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доходы 2019" sheetId="1" r:id="rId1"/>
  </sheets>
  <definedNames>
    <definedName name="_xlnm.Print_Area" localSheetId="0">'доходы 2019'!$A$1:$F$46</definedName>
  </definedNames>
  <calcPr fullCalcOnLoad="1"/>
</workbook>
</file>

<file path=xl/sharedStrings.xml><?xml version="1.0" encoding="utf-8"?>
<sst xmlns="http://schemas.openxmlformats.org/spreadsheetml/2006/main" count="83" uniqueCount="78">
  <si>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</si>
  <si>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</si>
  <si>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</si>
  <si>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</si>
  <si>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</si>
  <si>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</si>
  <si>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</si>
  <si>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</si>
  <si>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</si>
  <si>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</si>
  <si>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</si>
  <si>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</si>
  <si>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</si>
  <si>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</si>
  <si>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</si>
  <si>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</si>
  <si>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</si>
  <si>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</si>
  <si>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</si>
  <si>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</si>
  <si>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</si>
  <si>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</si>
  <si>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</si>
  <si>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</si>
  <si>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</si>
  <si>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</si>
  <si>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</si>
  <si>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</si>
  <si>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</si>
  <si>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</si>
  <si>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</si>
  <si>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</si>
  <si>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</si>
  <si>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</si>
  <si>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</si>
  <si>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</si>
  <si>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</si>
  <si>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</si>
  <si>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</si>
  <si>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</si>
  <si>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</si>
  <si>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</si>
  <si>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</si>
  <si>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</si>
  <si>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</si>
  <si>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</si>
  <si>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</si>
  <si>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</si>
  <si>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</si>
  <si>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</si>
  <si>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</si>
  <si>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</si>
  <si>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</si>
  <si>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</si>
  <si>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</si>
  <si>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</si>
  <si>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</si>
  <si>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</si>
  <si>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</si>
  <si>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</si>
  <si>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</si>
  <si>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108 03010 01 1000 110               108 07150 01 1000 110</t>
  </si>
  <si>
    <t>202 10000 00 0000 150</t>
  </si>
  <si>
    <t>202 20000 00 0000 150</t>
  </si>
  <si>
    <t>202 30000 00 0000 150</t>
  </si>
  <si>
    <t>Налог на доходы физических лиц (дополнительный норматив отчислений 11,6%)</t>
  </si>
  <si>
    <t>Налог на доходы физических лиц (единый норматив отчислений 5%)</t>
  </si>
  <si>
    <t>Безвозмездные поступления от негосударственных организаций</t>
  </si>
  <si>
    <t xml:space="preserve">Прогнозируемое поступление доходов в  бюджет города Ливны  на  2019 год                                                                               </t>
  </si>
  <si>
    <t>Бюджет</t>
  </si>
  <si>
    <t>Поправки</t>
  </si>
  <si>
    <t>Бюджет с поправками</t>
  </si>
  <si>
    <t>207 00000 00 0000 000</t>
  </si>
  <si>
    <t xml:space="preserve">Прочие безвозмездные поступления </t>
  </si>
  <si>
    <t>202 40000 00 0000 150</t>
  </si>
  <si>
    <t>204 00000 00 0000 000</t>
  </si>
  <si>
    <t>Иные межбюджетные трансферты</t>
  </si>
  <si>
    <t>Приложение 2  к решению Ливенского городского Совета народных депутатов от 26 сентября 2019 г. № 38/421 -ГС "Приложение 7  к решению Ливенского городского Совета народных депутатов                                от 6 декабря  2018 г. №  29/326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</si>
</sst>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24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166" fontId="1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1" fillId="24" borderId="11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6" fontId="3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5" style="1" customWidth="1"/>
    <col min="2" max="2" width="23.00390625" style="1" customWidth="1"/>
    <col min="3" max="3" width="47.375" style="1" customWidth="1"/>
    <col min="4" max="4" width="11.625" style="9" customWidth="1"/>
    <col min="5" max="5" width="10.375" style="2" customWidth="1"/>
    <col min="6" max="6" width="12.375" style="2" customWidth="1"/>
    <col min="7" max="7" width="9.125" style="9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108.75" customHeight="1">
      <c r="B1" s="9"/>
      <c r="C1" s="10"/>
      <c r="D1" s="74" t="s">
        <v>77</v>
      </c>
      <c r="E1" s="74"/>
      <c r="F1" s="74"/>
    </row>
    <row r="2" spans="2:6" ht="30" customHeight="1">
      <c r="B2" s="75" t="s">
        <v>68</v>
      </c>
      <c r="C2" s="75"/>
      <c r="D2" s="75"/>
      <c r="E2" s="75"/>
      <c r="F2" s="75"/>
    </row>
    <row r="3" spans="2:6" s="38" customFormat="1" ht="22.5" customHeight="1">
      <c r="B3" s="39"/>
      <c r="C3" s="39"/>
      <c r="E3" s="40"/>
      <c r="F3" s="41" t="s">
        <v>52</v>
      </c>
    </row>
    <row r="4" spans="2:6" ht="17.25" customHeight="1">
      <c r="B4" s="78" t="s">
        <v>0</v>
      </c>
      <c r="C4" s="78" t="s">
        <v>1</v>
      </c>
      <c r="D4" s="79" t="s">
        <v>69</v>
      </c>
      <c r="E4" s="80" t="s">
        <v>70</v>
      </c>
      <c r="F4" s="80" t="s">
        <v>71</v>
      </c>
    </row>
    <row r="5" spans="2:6" ht="15.75" customHeight="1">
      <c r="B5" s="78"/>
      <c r="C5" s="78"/>
      <c r="D5" s="79"/>
      <c r="E5" s="81"/>
      <c r="F5" s="81"/>
    </row>
    <row r="6" spans="2:6" ht="17.25" customHeight="1">
      <c r="B6" s="2">
        <v>1</v>
      </c>
      <c r="C6" s="2">
        <v>2</v>
      </c>
      <c r="D6" s="28">
        <v>3</v>
      </c>
      <c r="E6" s="2">
        <v>4</v>
      </c>
      <c r="F6" s="2">
        <v>5</v>
      </c>
    </row>
    <row r="7" spans="2:10" ht="23.25" customHeight="1">
      <c r="B7" s="48" t="s">
        <v>2</v>
      </c>
      <c r="C7" s="3" t="s">
        <v>3</v>
      </c>
      <c r="D7" s="29">
        <f>D8+D12+D13+D15+D17+D19+D22+D23+D29+D31+D34+D36</f>
        <v>344035.3</v>
      </c>
      <c r="E7" s="30">
        <f>E8+E12+E13+E15+E17+E19+E22+E23+E29+E31+E34+E36</f>
        <v>3098</v>
      </c>
      <c r="F7" s="58">
        <f>F8+F12+F13+F15+F17+F19+F22+F23+F29+F31+F34+F36</f>
        <v>347133.3</v>
      </c>
      <c r="G7" s="42"/>
      <c r="H7" s="43"/>
      <c r="I7" s="43"/>
      <c r="J7" s="43"/>
    </row>
    <row r="8" spans="2:10" ht="23.25" customHeight="1">
      <c r="B8" s="48" t="s">
        <v>4</v>
      </c>
      <c r="C8" s="5" t="s">
        <v>5</v>
      </c>
      <c r="D8" s="30">
        <f>D9+D10+D11</f>
        <v>201778</v>
      </c>
      <c r="E8" s="30">
        <f>E9+E10+E11</f>
        <v>0</v>
      </c>
      <c r="F8" s="58">
        <f>F9+F10+F11</f>
        <v>201778</v>
      </c>
      <c r="G8" s="44"/>
      <c r="H8" s="44"/>
      <c r="I8" s="43"/>
      <c r="J8" s="43"/>
    </row>
    <row r="9" spans="2:10" ht="18" customHeight="1">
      <c r="B9" s="49" t="s">
        <v>4</v>
      </c>
      <c r="C9" s="18" t="s">
        <v>36</v>
      </c>
      <c r="D9" s="26">
        <v>95780.7</v>
      </c>
      <c r="E9" s="59">
        <v>0</v>
      </c>
      <c r="F9" s="60">
        <f>D9+E9</f>
        <v>95780.7</v>
      </c>
      <c r="G9" s="45"/>
      <c r="H9" s="44"/>
      <c r="I9" s="43"/>
      <c r="J9" s="43"/>
    </row>
    <row r="10" spans="2:10" ht="32.25" customHeight="1">
      <c r="B10" s="49" t="s">
        <v>4</v>
      </c>
      <c r="C10" s="18" t="s">
        <v>66</v>
      </c>
      <c r="D10" s="26">
        <v>31926.9</v>
      </c>
      <c r="E10" s="61">
        <v>0</v>
      </c>
      <c r="F10" s="60">
        <f>D10+E10</f>
        <v>31926.9</v>
      </c>
      <c r="G10" s="16"/>
      <c r="H10" s="16"/>
      <c r="I10" s="16"/>
      <c r="J10" s="16"/>
    </row>
    <row r="11" spans="2:10" ht="32.25" customHeight="1">
      <c r="B11" s="49" t="s">
        <v>4</v>
      </c>
      <c r="C11" s="18" t="s">
        <v>65</v>
      </c>
      <c r="D11" s="26">
        <v>74070.4</v>
      </c>
      <c r="E11" s="61">
        <v>0</v>
      </c>
      <c r="F11" s="60">
        <f>D11+E11</f>
        <v>74070.4</v>
      </c>
      <c r="G11" s="16"/>
      <c r="H11" s="16"/>
      <c r="I11" s="16"/>
      <c r="J11" s="16"/>
    </row>
    <row r="12" spans="2:10" ht="45.75" customHeight="1">
      <c r="B12" s="50" t="s">
        <v>40</v>
      </c>
      <c r="C12" s="19" t="s">
        <v>41</v>
      </c>
      <c r="D12" s="31">
        <v>3056.4</v>
      </c>
      <c r="E12" s="62">
        <v>373</v>
      </c>
      <c r="F12" s="62">
        <f>D12+E12</f>
        <v>3429.4</v>
      </c>
      <c r="G12" s="16"/>
      <c r="H12" s="16"/>
      <c r="I12" s="16"/>
      <c r="J12" s="16"/>
    </row>
    <row r="13" spans="2:10" ht="32.25" customHeight="1">
      <c r="B13" s="48" t="s">
        <v>6</v>
      </c>
      <c r="C13" s="5" t="s">
        <v>7</v>
      </c>
      <c r="D13" s="29">
        <f>D14</f>
        <v>35100</v>
      </c>
      <c r="E13" s="30">
        <f>E14</f>
        <v>0</v>
      </c>
      <c r="F13" s="58">
        <f>F14</f>
        <v>35100</v>
      </c>
      <c r="G13" s="16"/>
      <c r="H13" s="16"/>
      <c r="I13" s="16"/>
      <c r="J13" s="16"/>
    </row>
    <row r="14" spans="2:10" ht="30" customHeight="1">
      <c r="B14" s="51" t="s">
        <v>44</v>
      </c>
      <c r="C14" s="20" t="s">
        <v>7</v>
      </c>
      <c r="D14" s="32">
        <v>35100</v>
      </c>
      <c r="E14" s="61">
        <v>0</v>
      </c>
      <c r="F14" s="61">
        <f>D14+E14</f>
        <v>35100</v>
      </c>
      <c r="G14" s="16"/>
      <c r="H14" s="16"/>
      <c r="I14" s="16"/>
      <c r="J14" s="16"/>
    </row>
    <row r="15" spans="2:10" ht="20.25" customHeight="1">
      <c r="B15" s="52" t="s">
        <v>45</v>
      </c>
      <c r="C15" s="17" t="s">
        <v>46</v>
      </c>
      <c r="D15" s="33">
        <f>D16</f>
        <v>1716.7</v>
      </c>
      <c r="E15" s="31">
        <f>E16</f>
        <v>0</v>
      </c>
      <c r="F15" s="63">
        <f>F16</f>
        <v>1716.7</v>
      </c>
      <c r="G15" s="16"/>
      <c r="H15" s="16"/>
      <c r="I15" s="16"/>
      <c r="J15" s="16"/>
    </row>
    <row r="16" spans="2:10" ht="18.75" customHeight="1">
      <c r="B16" s="51" t="s">
        <v>47</v>
      </c>
      <c r="C16" s="20" t="s">
        <v>46</v>
      </c>
      <c r="D16" s="46">
        <v>1716.7</v>
      </c>
      <c r="E16" s="61">
        <v>0</v>
      </c>
      <c r="F16" s="61">
        <f>D16+E16</f>
        <v>1716.7</v>
      </c>
      <c r="G16" s="16"/>
      <c r="H16" s="16"/>
      <c r="I16" s="16"/>
      <c r="J16" s="16"/>
    </row>
    <row r="17" spans="2:10" ht="32.25" customHeight="1">
      <c r="B17" s="50" t="s">
        <v>42</v>
      </c>
      <c r="C17" s="17" t="s">
        <v>38</v>
      </c>
      <c r="D17" s="33">
        <f>D18</f>
        <v>2400</v>
      </c>
      <c r="E17" s="31">
        <f>E18</f>
        <v>0</v>
      </c>
      <c r="F17" s="63">
        <f>F18</f>
        <v>2400</v>
      </c>
      <c r="G17" s="16"/>
      <c r="H17" s="16"/>
      <c r="I17" s="16"/>
      <c r="J17" s="16"/>
    </row>
    <row r="18" spans="2:10" ht="45" customHeight="1">
      <c r="B18" s="49" t="s">
        <v>37</v>
      </c>
      <c r="C18" s="20" t="s">
        <v>43</v>
      </c>
      <c r="D18" s="34">
        <v>2400</v>
      </c>
      <c r="E18" s="64">
        <v>0</v>
      </c>
      <c r="F18" s="64">
        <f>D18+E18</f>
        <v>2400</v>
      </c>
      <c r="G18" s="15"/>
      <c r="H18" s="15"/>
      <c r="I18" s="15"/>
      <c r="J18" s="15"/>
    </row>
    <row r="19" spans="2:6" ht="21" customHeight="1">
      <c r="B19" s="48" t="s">
        <v>8</v>
      </c>
      <c r="C19" s="6" t="s">
        <v>9</v>
      </c>
      <c r="D19" s="47">
        <f>D20+D21</f>
        <v>31600</v>
      </c>
      <c r="E19" s="65">
        <f>E20+E21</f>
        <v>0</v>
      </c>
      <c r="F19" s="66">
        <f>F20+F21</f>
        <v>31600</v>
      </c>
    </row>
    <row r="20" spans="2:6" ht="21" customHeight="1">
      <c r="B20" s="53" t="s">
        <v>10</v>
      </c>
      <c r="C20" s="7" t="s">
        <v>11</v>
      </c>
      <c r="D20" s="32">
        <v>5600</v>
      </c>
      <c r="E20" s="64">
        <v>0</v>
      </c>
      <c r="F20" s="64">
        <f>D20+E20</f>
        <v>5600</v>
      </c>
    </row>
    <row r="21" spans="2:6" ht="33.75" customHeight="1">
      <c r="B21" s="54" t="s">
        <v>55</v>
      </c>
      <c r="C21" s="8" t="s">
        <v>12</v>
      </c>
      <c r="D21" s="26">
        <v>26000</v>
      </c>
      <c r="E21" s="64">
        <v>0</v>
      </c>
      <c r="F21" s="64">
        <f>D21+E21</f>
        <v>26000</v>
      </c>
    </row>
    <row r="22" spans="2:6" ht="30.75" customHeight="1">
      <c r="B22" s="51" t="s">
        <v>61</v>
      </c>
      <c r="C22" s="6" t="s">
        <v>13</v>
      </c>
      <c r="D22" s="29">
        <v>9010</v>
      </c>
      <c r="E22" s="67">
        <v>0</v>
      </c>
      <c r="F22" s="68">
        <f>D22+E22</f>
        <v>9010</v>
      </c>
    </row>
    <row r="23" spans="2:7" s="4" customFormat="1" ht="48" customHeight="1">
      <c r="B23" s="48" t="s">
        <v>14</v>
      </c>
      <c r="C23" s="5" t="s">
        <v>15</v>
      </c>
      <c r="D23" s="29">
        <f>D24+D25+D26+D27+D28</f>
        <v>40656.8</v>
      </c>
      <c r="E23" s="30">
        <f>E24+E25+E26+E27+E28</f>
        <v>0</v>
      </c>
      <c r="F23" s="58">
        <f>F24+F25+F26+F27+F28</f>
        <v>40656.8</v>
      </c>
      <c r="G23" s="12"/>
    </row>
    <row r="24" spans="2:7" s="4" customFormat="1" ht="76.5" customHeight="1">
      <c r="B24" s="49" t="s">
        <v>53</v>
      </c>
      <c r="C24" s="20" t="s">
        <v>54</v>
      </c>
      <c r="D24" s="26">
        <v>615</v>
      </c>
      <c r="E24" s="69">
        <v>0</v>
      </c>
      <c r="F24" s="64">
        <f>D24+E24</f>
        <v>615</v>
      </c>
      <c r="G24" s="12"/>
    </row>
    <row r="25" spans="2:6" ht="37.5" customHeight="1">
      <c r="B25" s="55" t="s">
        <v>31</v>
      </c>
      <c r="C25" s="7" t="s">
        <v>32</v>
      </c>
      <c r="D25" s="35">
        <v>25700</v>
      </c>
      <c r="E25" s="56">
        <v>0</v>
      </c>
      <c r="F25" s="64">
        <f>D25+E25</f>
        <v>25700</v>
      </c>
    </row>
    <row r="26" spans="2:6" ht="18" customHeight="1">
      <c r="B26" s="56" t="s">
        <v>39</v>
      </c>
      <c r="C26" s="7" t="s">
        <v>35</v>
      </c>
      <c r="D26" s="36">
        <v>2580.3</v>
      </c>
      <c r="E26" s="56">
        <v>0</v>
      </c>
      <c r="F26" s="64">
        <f>D26+E26</f>
        <v>2580.3</v>
      </c>
    </row>
    <row r="27" spans="2:6" ht="64.5" customHeight="1">
      <c r="B27" s="53" t="s">
        <v>28</v>
      </c>
      <c r="C27" s="7" t="s">
        <v>29</v>
      </c>
      <c r="D27" s="36">
        <v>10249.5</v>
      </c>
      <c r="E27" s="56">
        <v>0</v>
      </c>
      <c r="F27" s="64">
        <f>D27+E27</f>
        <v>10249.5</v>
      </c>
    </row>
    <row r="28" spans="2:6" ht="106.5" customHeight="1">
      <c r="B28" s="53" t="s">
        <v>50</v>
      </c>
      <c r="C28" s="7" t="s">
        <v>51</v>
      </c>
      <c r="D28" s="35">
        <v>1512</v>
      </c>
      <c r="E28" s="56">
        <v>0</v>
      </c>
      <c r="F28" s="64">
        <f>D28+E28</f>
        <v>1512</v>
      </c>
    </row>
    <row r="29" spans="2:6" ht="33.75" customHeight="1">
      <c r="B29" s="48" t="s">
        <v>59</v>
      </c>
      <c r="C29" s="5" t="s">
        <v>60</v>
      </c>
      <c r="D29" s="29">
        <f>D30</f>
        <v>90.9</v>
      </c>
      <c r="E29" s="30">
        <f>E30</f>
        <v>0</v>
      </c>
      <c r="F29" s="58">
        <f>F30</f>
        <v>90.9</v>
      </c>
    </row>
    <row r="30" spans="2:6" ht="33.75" customHeight="1">
      <c r="B30" s="49" t="s">
        <v>16</v>
      </c>
      <c r="C30" s="20" t="s">
        <v>17</v>
      </c>
      <c r="D30" s="32">
        <v>90.9</v>
      </c>
      <c r="E30" s="64">
        <v>0</v>
      </c>
      <c r="F30" s="64">
        <f>D30+E30</f>
        <v>90.9</v>
      </c>
    </row>
    <row r="31" spans="2:6" ht="30" customHeight="1">
      <c r="B31" s="48" t="s">
        <v>18</v>
      </c>
      <c r="C31" s="5" t="s">
        <v>19</v>
      </c>
      <c r="D31" s="29">
        <f>D32+D33</f>
        <v>9720</v>
      </c>
      <c r="E31" s="30">
        <f>E32+E33</f>
        <v>1725</v>
      </c>
      <c r="F31" s="58">
        <f>F32+F33</f>
        <v>11445</v>
      </c>
    </row>
    <row r="32" spans="2:6" ht="45.75" customHeight="1">
      <c r="B32" s="53" t="s">
        <v>30</v>
      </c>
      <c r="C32" s="7" t="s">
        <v>20</v>
      </c>
      <c r="D32" s="35">
        <v>7563.5</v>
      </c>
      <c r="E32" s="73">
        <v>1300</v>
      </c>
      <c r="F32" s="56">
        <f>D32+E32</f>
        <v>8863.5</v>
      </c>
    </row>
    <row r="33" spans="2:8" ht="34.5" customHeight="1">
      <c r="B33" s="55" t="s">
        <v>33</v>
      </c>
      <c r="C33" s="7" t="s">
        <v>34</v>
      </c>
      <c r="D33" s="35">
        <v>2156.5</v>
      </c>
      <c r="E33" s="56">
        <v>425</v>
      </c>
      <c r="F33" s="56">
        <f>D33+E33</f>
        <v>2581.5</v>
      </c>
      <c r="H33" s="9"/>
    </row>
    <row r="34" spans="2:6" ht="26.25" customHeight="1">
      <c r="B34" s="48" t="s">
        <v>21</v>
      </c>
      <c r="C34" s="5" t="s">
        <v>22</v>
      </c>
      <c r="D34" s="29">
        <f>D35</f>
        <v>2200</v>
      </c>
      <c r="E34" s="30">
        <f>E35</f>
        <v>0</v>
      </c>
      <c r="F34" s="58">
        <f>F35</f>
        <v>2200</v>
      </c>
    </row>
    <row r="35" spans="2:6" ht="47.25" customHeight="1">
      <c r="B35" s="49" t="s">
        <v>49</v>
      </c>
      <c r="C35" s="20" t="s">
        <v>48</v>
      </c>
      <c r="D35" s="26">
        <v>2200</v>
      </c>
      <c r="E35" s="64">
        <v>0</v>
      </c>
      <c r="F35" s="64">
        <f>D35+E35</f>
        <v>2200</v>
      </c>
    </row>
    <row r="36" spans="2:6" ht="21" customHeight="1">
      <c r="B36" s="48" t="s">
        <v>23</v>
      </c>
      <c r="C36" s="21" t="s">
        <v>24</v>
      </c>
      <c r="D36" s="37">
        <v>6706.5</v>
      </c>
      <c r="E36" s="67">
        <v>1000</v>
      </c>
      <c r="F36" s="67">
        <f>D36+E36</f>
        <v>7706.5</v>
      </c>
    </row>
    <row r="37" spans="2:7" s="14" customFormat="1" ht="26.25" customHeight="1">
      <c r="B37" s="48" t="s">
        <v>25</v>
      </c>
      <c r="C37" s="22" t="s">
        <v>26</v>
      </c>
      <c r="D37" s="37">
        <f>D38+D40+D39+D42+D41+D43</f>
        <v>639948.4</v>
      </c>
      <c r="E37" s="37">
        <f>E38+E40+E39+E42+E41+E43</f>
        <v>3783.4</v>
      </c>
      <c r="F37" s="70">
        <f>F38+F40+F39+F42+F41+F43</f>
        <v>643731.8</v>
      </c>
      <c r="G37" s="13"/>
    </row>
    <row r="38" spans="2:7" s="14" customFormat="1" ht="30" customHeight="1">
      <c r="B38" s="53" t="s">
        <v>62</v>
      </c>
      <c r="C38" s="24" t="s">
        <v>58</v>
      </c>
      <c r="D38" s="57">
        <v>15334.2</v>
      </c>
      <c r="E38" s="71">
        <v>0</v>
      </c>
      <c r="F38" s="71">
        <f aca="true" t="shared" si="0" ref="F38:F43">D38+E38</f>
        <v>15334.2</v>
      </c>
      <c r="G38" s="13"/>
    </row>
    <row r="39" spans="2:7" s="14" customFormat="1" ht="45" customHeight="1">
      <c r="B39" s="53" t="s">
        <v>63</v>
      </c>
      <c r="C39" s="23" t="s">
        <v>56</v>
      </c>
      <c r="D39" s="57">
        <v>234213.4</v>
      </c>
      <c r="E39" s="71">
        <v>3783.4</v>
      </c>
      <c r="F39" s="71">
        <f t="shared" si="0"/>
        <v>237996.8</v>
      </c>
      <c r="G39" s="13"/>
    </row>
    <row r="40" spans="2:7" s="14" customFormat="1" ht="33" customHeight="1">
      <c r="B40" s="53" t="s">
        <v>64</v>
      </c>
      <c r="C40" s="24" t="s">
        <v>57</v>
      </c>
      <c r="D40" s="57">
        <v>377277.9</v>
      </c>
      <c r="E40" s="71">
        <v>0</v>
      </c>
      <c r="F40" s="71">
        <f t="shared" si="0"/>
        <v>377277.9</v>
      </c>
      <c r="G40" s="13"/>
    </row>
    <row r="41" spans="2:7" s="14" customFormat="1" ht="21.75" customHeight="1">
      <c r="B41" s="53" t="s">
        <v>74</v>
      </c>
      <c r="C41" s="27" t="s">
        <v>76</v>
      </c>
      <c r="D41" s="57">
        <v>9792</v>
      </c>
      <c r="E41" s="71">
        <v>0</v>
      </c>
      <c r="F41" s="71">
        <f t="shared" si="0"/>
        <v>9792</v>
      </c>
      <c r="G41" s="13"/>
    </row>
    <row r="42" spans="2:7" s="14" customFormat="1" ht="33" customHeight="1">
      <c r="B42" s="53" t="s">
        <v>75</v>
      </c>
      <c r="C42" s="27" t="s">
        <v>67</v>
      </c>
      <c r="D42" s="57">
        <v>1000</v>
      </c>
      <c r="E42" s="71">
        <v>0</v>
      </c>
      <c r="F42" s="71">
        <f t="shared" si="0"/>
        <v>1000</v>
      </c>
      <c r="G42" s="13"/>
    </row>
    <row r="43" spans="2:7" s="14" customFormat="1" ht="21" customHeight="1">
      <c r="B43" s="53" t="s">
        <v>72</v>
      </c>
      <c r="C43" s="24" t="s">
        <v>73</v>
      </c>
      <c r="D43" s="57">
        <v>2330.9</v>
      </c>
      <c r="E43" s="72">
        <v>0</v>
      </c>
      <c r="F43" s="71">
        <f t="shared" si="0"/>
        <v>2330.9</v>
      </c>
      <c r="G43" s="13"/>
    </row>
    <row r="44" spans="2:6" ht="21" customHeight="1">
      <c r="B44" s="25"/>
      <c r="C44" s="21" t="s">
        <v>27</v>
      </c>
      <c r="D44" s="37">
        <f>D7+D37</f>
        <v>983983.7</v>
      </c>
      <c r="E44" s="37">
        <f>E7+E37</f>
        <v>6881.4</v>
      </c>
      <c r="F44" s="70">
        <f>F7+F37</f>
        <v>990865.1000000001</v>
      </c>
    </row>
    <row r="45" spans="2:6" ht="25.5" customHeight="1">
      <c r="B45" s="76"/>
      <c r="C45" s="76"/>
      <c r="D45" s="76"/>
      <c r="E45" s="76"/>
      <c r="F45" s="76"/>
    </row>
    <row r="46" spans="2:6" ht="38.25" customHeight="1">
      <c r="B46" s="77"/>
      <c r="C46" s="77"/>
      <c r="D46" s="77"/>
      <c r="E46" s="77"/>
      <c r="F46" s="77"/>
    </row>
    <row r="47" spans="2:6" ht="15">
      <c r="B47" s="9"/>
      <c r="C47" s="9"/>
      <c r="E47" s="9"/>
      <c r="F47" s="9"/>
    </row>
    <row r="48" spans="4:6" ht="15">
      <c r="D48" s="11"/>
      <c r="E48" s="9"/>
      <c r="F48" s="9"/>
    </row>
    <row r="49" spans="5:6" ht="15">
      <c r="E49" s="9"/>
      <c r="F49" s="9"/>
    </row>
    <row r="50" spans="5:6" ht="15">
      <c r="E50" s="9"/>
      <c r="F50" s="9"/>
    </row>
    <row r="51" spans="5:6" ht="15">
      <c r="E51" s="9"/>
      <c r="F51" s="9"/>
    </row>
    <row r="52" spans="5:6" ht="15">
      <c r="E52" s="9"/>
      <c r="F52" s="9"/>
    </row>
    <row r="53" spans="5:6" ht="15">
      <c r="E53" s="9"/>
      <c r="F53" s="9"/>
    </row>
    <row r="54" spans="5:6" ht="15">
      <c r="E54" s="9"/>
      <c r="F54" s="9"/>
    </row>
    <row r="55" spans="4:6" ht="15">
      <c r="D55" s="11"/>
      <c r="E55" s="9"/>
      <c r="F55" s="9"/>
    </row>
    <row r="56" spans="5:6" ht="15">
      <c r="E56" s="9"/>
      <c r="F56" s="9"/>
    </row>
    <row r="57" spans="5:6" ht="15"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5:6" ht="15"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5:6" ht="15">
      <c r="E65" s="9"/>
      <c r="F65" s="9"/>
    </row>
    <row r="66" spans="5:6" ht="15">
      <c r="E66" s="9"/>
      <c r="F66" s="9"/>
    </row>
    <row r="67" spans="5:6" ht="15">
      <c r="E67" s="9"/>
      <c r="F67" s="9"/>
    </row>
    <row r="68" spans="5:6" ht="15">
      <c r="E68" s="9"/>
      <c r="F68" s="9"/>
    </row>
    <row r="69" spans="5:6" ht="15">
      <c r="E69" s="9"/>
      <c r="F69" s="9"/>
    </row>
    <row r="70" spans="5:6" ht="15">
      <c r="E70" s="9"/>
      <c r="F70" s="9"/>
    </row>
    <row r="71" spans="5:6" ht="15">
      <c r="E71" s="9"/>
      <c r="F71" s="9"/>
    </row>
    <row r="72" spans="5:6" ht="15">
      <c r="E72" s="9"/>
      <c r="F72" s="9"/>
    </row>
    <row r="73" spans="5:6" ht="15">
      <c r="E73" s="9"/>
      <c r="F73" s="9"/>
    </row>
    <row r="74" spans="5:6" ht="15">
      <c r="E74" s="9"/>
      <c r="F74" s="9"/>
    </row>
    <row r="75" spans="5:6" ht="15">
      <c r="E75" s="9"/>
      <c r="F75" s="9"/>
    </row>
    <row r="76" spans="5:6" ht="15">
      <c r="E76" s="9"/>
      <c r="F76" s="9"/>
    </row>
    <row r="77" spans="5:6" ht="15">
      <c r="E77" s="9"/>
      <c r="F77" s="9"/>
    </row>
    <row r="78" spans="5:6" ht="15">
      <c r="E78" s="9"/>
      <c r="F78" s="9"/>
    </row>
    <row r="79" spans="5:6" ht="15">
      <c r="E79" s="9"/>
      <c r="F79" s="9"/>
    </row>
    <row r="80" spans="5:6" ht="15">
      <c r="E80" s="9"/>
      <c r="F80" s="9"/>
    </row>
    <row r="81" spans="5:6" ht="15">
      <c r="E81" s="9"/>
      <c r="F81" s="9"/>
    </row>
    <row r="82" spans="5:6" ht="15">
      <c r="E82" s="9"/>
      <c r="F82" s="9"/>
    </row>
    <row r="83" spans="5:6" ht="15">
      <c r="E83" s="9"/>
      <c r="F83" s="9"/>
    </row>
    <row r="84" spans="5:6" ht="15">
      <c r="E84" s="9"/>
      <c r="F84" s="9"/>
    </row>
    <row r="85" spans="5:6" ht="15">
      <c r="E85" s="9"/>
      <c r="F85" s="9"/>
    </row>
    <row r="86" spans="5:6" ht="15">
      <c r="E86" s="9"/>
      <c r="F86" s="9"/>
    </row>
    <row r="87" spans="5:6" ht="15">
      <c r="E87" s="9"/>
      <c r="F87" s="9"/>
    </row>
    <row r="88" spans="5:6" ht="15">
      <c r="E88" s="9"/>
      <c r="F88" s="9"/>
    </row>
    <row r="89" spans="5:6" ht="15">
      <c r="E89" s="9"/>
      <c r="F89" s="9"/>
    </row>
    <row r="90" spans="5:6" ht="15">
      <c r="E90" s="9"/>
      <c r="F90" s="9"/>
    </row>
    <row r="91" spans="5:6" ht="15">
      <c r="E91" s="9"/>
      <c r="F91" s="9"/>
    </row>
    <row r="92" spans="5:6" ht="15">
      <c r="E92" s="9"/>
      <c r="F92" s="9"/>
    </row>
    <row r="93" spans="5:6" ht="15">
      <c r="E93" s="9"/>
      <c r="F93" s="9"/>
    </row>
    <row r="94" spans="5:6" ht="15">
      <c r="E94" s="9"/>
      <c r="F94" s="9"/>
    </row>
    <row r="95" spans="5:6" ht="15">
      <c r="E95" s="9"/>
      <c r="F95" s="9"/>
    </row>
    <row r="96" spans="5:6" ht="15">
      <c r="E96" s="9"/>
      <c r="F96" s="9"/>
    </row>
    <row r="97" spans="5:6" ht="15">
      <c r="E97" s="9"/>
      <c r="F97" s="9"/>
    </row>
    <row r="98" spans="5:6" ht="15">
      <c r="E98" s="9"/>
      <c r="F98" s="9"/>
    </row>
    <row r="99" spans="5:6" ht="15">
      <c r="E99" s="9"/>
      <c r="F99" s="9"/>
    </row>
    <row r="100" spans="5:6" ht="15">
      <c r="E100" s="9"/>
      <c r="F100" s="9"/>
    </row>
    <row r="101" spans="5:6" ht="15">
      <c r="E101" s="9"/>
      <c r="F101" s="9"/>
    </row>
    <row r="102" spans="5:6" ht="15">
      <c r="E102" s="9"/>
      <c r="F102" s="9"/>
    </row>
    <row r="103" spans="5:6" ht="15">
      <c r="E103" s="9"/>
      <c r="F103" s="9"/>
    </row>
    <row r="104" spans="5:6" ht="15">
      <c r="E104" s="9"/>
      <c r="F104" s="9"/>
    </row>
    <row r="105" spans="5:6" ht="15">
      <c r="E105" s="9"/>
      <c r="F105" s="9"/>
    </row>
    <row r="106" spans="5:6" ht="15">
      <c r="E106" s="9"/>
      <c r="F106" s="9"/>
    </row>
    <row r="107" spans="5:6" ht="15">
      <c r="E107" s="9"/>
      <c r="F107" s="9"/>
    </row>
    <row r="108" spans="5:6" ht="15">
      <c r="E108" s="9"/>
      <c r="F108" s="9"/>
    </row>
    <row r="109" spans="5:6" ht="15">
      <c r="E109" s="9"/>
      <c r="F109" s="9"/>
    </row>
    <row r="110" spans="5:6" ht="15">
      <c r="E110" s="9"/>
      <c r="F110" s="9"/>
    </row>
    <row r="111" spans="5:6" ht="15">
      <c r="E111" s="9"/>
      <c r="F111" s="9"/>
    </row>
    <row r="112" spans="5:6" ht="15">
      <c r="E112" s="9"/>
      <c r="F112" s="9"/>
    </row>
    <row r="113" spans="5:6" ht="15">
      <c r="E113" s="9"/>
      <c r="F113" s="9"/>
    </row>
    <row r="114" spans="5:6" ht="15">
      <c r="E114" s="9"/>
      <c r="F114" s="9"/>
    </row>
    <row r="115" spans="5:6" ht="15">
      <c r="E115" s="9"/>
      <c r="F115" s="9"/>
    </row>
    <row r="116" spans="5:6" ht="15">
      <c r="E116" s="9"/>
      <c r="F116" s="9"/>
    </row>
    <row r="117" spans="5:6" ht="15">
      <c r="E117" s="9"/>
      <c r="F117" s="9"/>
    </row>
    <row r="118" spans="5:6" ht="15">
      <c r="E118" s="9"/>
      <c r="F118" s="9"/>
    </row>
    <row r="119" spans="5:6" ht="15">
      <c r="E119" s="9"/>
      <c r="F119" s="9"/>
    </row>
    <row r="120" spans="5:6" ht="15">
      <c r="E120" s="9"/>
      <c r="F120" s="9"/>
    </row>
    <row r="121" spans="5:6" ht="15">
      <c r="E121" s="9"/>
      <c r="F121" s="9"/>
    </row>
    <row r="122" spans="5:6" ht="15">
      <c r="E122" s="9"/>
      <c r="F122" s="9"/>
    </row>
    <row r="123" spans="5:6" ht="15">
      <c r="E123" s="9"/>
      <c r="F123" s="9"/>
    </row>
    <row r="124" spans="5:6" ht="15">
      <c r="E124" s="9"/>
      <c r="F124" s="9"/>
    </row>
    <row r="125" spans="5:6" ht="15">
      <c r="E125" s="9"/>
      <c r="F125" s="9"/>
    </row>
    <row r="126" spans="5:6" ht="15">
      <c r="E126" s="9"/>
      <c r="F126" s="9"/>
    </row>
    <row r="127" spans="5:6" ht="15">
      <c r="E127" s="9"/>
      <c r="F127" s="9"/>
    </row>
    <row r="128" spans="5:6" ht="15">
      <c r="E128" s="9"/>
      <c r="F128" s="9"/>
    </row>
    <row r="129" spans="5:6" ht="15">
      <c r="E129" s="9"/>
      <c r="F129" s="9"/>
    </row>
    <row r="130" spans="5:6" ht="15">
      <c r="E130" s="9"/>
      <c r="F130" s="9"/>
    </row>
    <row r="131" spans="5:6" ht="15">
      <c r="E131" s="9"/>
      <c r="F131" s="9"/>
    </row>
    <row r="132" spans="5:6" ht="15">
      <c r="E132" s="9"/>
      <c r="F132" s="9"/>
    </row>
    <row r="133" spans="5:6" ht="15">
      <c r="E133" s="9"/>
      <c r="F133" s="9"/>
    </row>
    <row r="134" spans="5:6" ht="15">
      <c r="E134" s="9"/>
      <c r="F134" s="9"/>
    </row>
    <row r="135" spans="5:6" ht="15">
      <c r="E135" s="9"/>
      <c r="F135" s="9"/>
    </row>
    <row r="136" spans="5:6" ht="15">
      <c r="E136" s="9"/>
      <c r="F136" s="9"/>
    </row>
    <row r="137" spans="5:6" ht="15">
      <c r="E137" s="9"/>
      <c r="F137" s="9"/>
    </row>
    <row r="138" spans="5:6" ht="15">
      <c r="E138" s="9"/>
      <c r="F138" s="9"/>
    </row>
    <row r="139" spans="5:6" ht="15">
      <c r="E139" s="9"/>
      <c r="F139" s="9"/>
    </row>
    <row r="140" spans="5:6" ht="15">
      <c r="E140" s="9"/>
      <c r="F140" s="9"/>
    </row>
    <row r="141" spans="5:6" ht="15">
      <c r="E141" s="9"/>
      <c r="F141" s="9"/>
    </row>
    <row r="142" spans="5:6" ht="15">
      <c r="E142" s="9"/>
      <c r="F142" s="9"/>
    </row>
    <row r="143" spans="5:6" ht="15">
      <c r="E143" s="9"/>
      <c r="F143" s="9"/>
    </row>
    <row r="144" spans="5:6" ht="15">
      <c r="E144" s="9"/>
      <c r="F144" s="9"/>
    </row>
    <row r="145" spans="5:6" ht="15">
      <c r="E145" s="9"/>
      <c r="F145" s="9"/>
    </row>
    <row r="146" spans="5:6" ht="15">
      <c r="E146" s="9"/>
      <c r="F146" s="9"/>
    </row>
    <row r="147" spans="5:6" ht="15">
      <c r="E147" s="9"/>
      <c r="F147" s="9"/>
    </row>
    <row r="148" spans="5:6" ht="15">
      <c r="E148" s="9"/>
      <c r="F148" s="9"/>
    </row>
    <row r="149" spans="5:6" ht="15">
      <c r="E149" s="9"/>
      <c r="F149" s="9"/>
    </row>
    <row r="150" spans="5:6" ht="15">
      <c r="E150" s="9"/>
      <c r="F150" s="9"/>
    </row>
    <row r="151" spans="5:6" ht="15">
      <c r="E151" s="9"/>
      <c r="F151" s="9"/>
    </row>
  </sheetData>
  <sheetProtection/>
  <mergeCells count="8">
    <mergeCell ref="D1:F1"/>
    <mergeCell ref="B2:F2"/>
    <mergeCell ref="B45:F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2019-09-26T13:02:40Z</cp:lastPrinted>
  <dcterms:created xsi:type="dcterms:W3CDTF">2007-11-06T05:02:27Z</dcterms:created>
  <dcterms:modified xsi:type="dcterms:W3CDTF">2019-09-26T13:03:17Z</dcterms:modified>
  <cp:category/>
  <cp:version/>
  <cp:contentType/>
  <cp:contentStatus/>
</cp:coreProperties>
</file>