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Titles" localSheetId="0">'прил. 9 2022'!$4:$5</definedName>
    <definedName name="_xlnm.Print_Area" localSheetId="0">'прил. 9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<sst xmlns="http://schemas.openxmlformats.org/spreadsheetml/2006/main" count="39" uniqueCount="28">
  <si>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</si>
  <si>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</si>
  <si>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</si>
  <si>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</si>
  <si>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</si>
  <si>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</si>
  <si>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</si>
  <si>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</si>
  <si>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</si>
  <si>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</si>
  <si>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</si>
  <si>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</si>
  <si>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</si>
  <si>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</si>
  <si>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</si>
  <si>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</si>
  <si>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</si>
  <si>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</si>
  <si>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</si>
  <si>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</si>
  <si>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</si>
  <si>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</si>
  <si>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</si>
  <si>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</si>
  <si>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</si>
  <si>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</si>
  <si>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</si>
  <si>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8 к решению Ливенского городского Совета народных депутатов от    сентября 2022 г. №          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</si>
</sst>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82" fontId="7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30" t="s">
        <v>27</v>
      </c>
      <c r="E1" s="30"/>
    </row>
    <row r="2" spans="2:5" ht="54" customHeight="1">
      <c r="B2" s="31" t="s">
        <v>26</v>
      </c>
      <c r="C2" s="31"/>
      <c r="D2" s="31"/>
      <c r="E2" s="31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2" t="s">
        <v>3</v>
      </c>
      <c r="C4" s="34" t="s">
        <v>22</v>
      </c>
      <c r="D4" s="35" t="s">
        <v>23</v>
      </c>
      <c r="E4" s="35" t="s">
        <v>24</v>
      </c>
    </row>
    <row r="5" spans="2:5" ht="15.75" customHeight="1">
      <c r="B5" s="33"/>
      <c r="C5" s="34"/>
      <c r="D5" s="36"/>
      <c r="E5" s="36"/>
    </row>
    <row r="6" spans="2:5" ht="21.75" customHeight="1">
      <c r="B6" s="19" t="s">
        <v>4</v>
      </c>
      <c r="C6" s="26">
        <f>C7+C8+C10+C15+C16+C9</f>
        <v>158059.8</v>
      </c>
      <c r="D6" s="26">
        <f>D7+D8+D10+D15+D16+D9</f>
        <v>4230.700000000001</v>
      </c>
      <c r="E6" s="26">
        <f>E7+E8+E10+E15+E16+E9</f>
        <v>162290.5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25</v>
      </c>
      <c r="C9" s="27">
        <v>95</v>
      </c>
      <c r="D9" s="28">
        <v>0</v>
      </c>
      <c r="E9" s="28">
        <f>C9+D9</f>
        <v>95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133165.9</v>
      </c>
      <c r="D10" s="27">
        <f>SUM(D11:D14)</f>
        <v>0</v>
      </c>
      <c r="E10" s="27">
        <f>SUM(E11:E14)</f>
        <v>133165.9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73165.9</v>
      </c>
      <c r="D11" s="27">
        <v>0</v>
      </c>
      <c r="E11" s="27">
        <f aca="true" t="shared" si="0" ref="E11:E16">C11+D11</f>
        <v>73165.9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60000</v>
      </c>
      <c r="D12" s="27">
        <v>0</v>
      </c>
      <c r="E12" s="27">
        <f t="shared" si="0"/>
        <v>60000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16051.9</v>
      </c>
      <c r="D15" s="27">
        <v>4230.6</v>
      </c>
      <c r="E15" s="27">
        <f t="shared" si="0"/>
        <v>20282.5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1009.9</v>
      </c>
      <c r="D16" s="27">
        <v>0.1</v>
      </c>
      <c r="E16" s="27">
        <f t="shared" si="0"/>
        <v>1010</v>
      </c>
      <c r="F16" s="7"/>
      <c r="G16" s="7"/>
      <c r="H16" s="7"/>
      <c r="I16" s="7"/>
    </row>
    <row r="17" spans="2:9" ht="21" customHeight="1">
      <c r="B17" s="24" t="s">
        <v>8</v>
      </c>
      <c r="C17" s="26">
        <f>SUM(C18:C19)</f>
        <v>158059.8</v>
      </c>
      <c r="D17" s="26">
        <f>SUM(D18:D19)</f>
        <v>4230.700000000001</v>
      </c>
      <c r="E17" s="26">
        <f>SUM(E18:E19)</f>
        <v>162290.5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149217.8</v>
      </c>
      <c r="D18" s="27">
        <f t="shared" si="1"/>
        <v>4230.6</v>
      </c>
      <c r="E18" s="27">
        <f t="shared" si="1"/>
        <v>153448.4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8842</v>
      </c>
      <c r="D19" s="27">
        <f t="shared" si="1"/>
        <v>0.09999999999999432</v>
      </c>
      <c r="E19" s="27">
        <f t="shared" si="1"/>
        <v>8842.1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900</v>
      </c>
      <c r="D23" s="27">
        <f>D24+D25</f>
        <v>-120</v>
      </c>
      <c r="E23" s="27">
        <f>E24+E25</f>
        <v>780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900</v>
      </c>
      <c r="D25" s="28">
        <v>-120</v>
      </c>
      <c r="E25" s="28">
        <f>C25+D25</f>
        <v>780</v>
      </c>
      <c r="G25" s="3"/>
      <c r="H25" s="3"/>
      <c r="I25" s="3"/>
    </row>
    <row r="26" spans="2:9" ht="65.25" customHeight="1">
      <c r="B26" s="25" t="s">
        <v>11</v>
      </c>
      <c r="C26" s="27">
        <f>C27+C28</f>
        <v>75169</v>
      </c>
      <c r="D26" s="27">
        <f>D27+D28</f>
        <v>176</v>
      </c>
      <c r="E26" s="27">
        <f>E27+E28</f>
        <v>75345</v>
      </c>
      <c r="G26" s="3"/>
      <c r="H26" s="3"/>
      <c r="I26" s="3"/>
    </row>
    <row r="27" spans="2:9" s="2" customFormat="1" ht="18" customHeight="1">
      <c r="B27" s="25" t="s">
        <v>9</v>
      </c>
      <c r="C27" s="27">
        <v>73165.9</v>
      </c>
      <c r="D27" s="28">
        <v>0</v>
      </c>
      <c r="E27" s="28">
        <f>C27+D27</f>
        <v>73165.9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2003.1</v>
      </c>
      <c r="D28" s="28">
        <v>176</v>
      </c>
      <c r="E28" s="28">
        <f>C28+D28</f>
        <v>2179.1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65238.8</v>
      </c>
      <c r="D29" s="27">
        <f>D30+D31</f>
        <v>-98.7</v>
      </c>
      <c r="E29" s="27">
        <f>E30+E31</f>
        <v>65140.1</v>
      </c>
      <c r="G29" s="3"/>
      <c r="H29" s="3"/>
      <c r="I29" s="3"/>
    </row>
    <row r="30" spans="2:9" ht="24" customHeight="1">
      <c r="B30" s="25" t="s">
        <v>9</v>
      </c>
      <c r="C30" s="27">
        <v>60000</v>
      </c>
      <c r="D30" s="28">
        <v>0</v>
      </c>
      <c r="E30" s="28">
        <f>C30+D30</f>
        <v>60000</v>
      </c>
      <c r="G30" s="3"/>
      <c r="H30" s="3"/>
      <c r="I30" s="3"/>
    </row>
    <row r="31" spans="2:9" ht="21.75" customHeight="1">
      <c r="B31" s="25" t="s">
        <v>12</v>
      </c>
      <c r="C31" s="27">
        <v>5238.8</v>
      </c>
      <c r="D31" s="28">
        <v>-98.7</v>
      </c>
      <c r="E31" s="28">
        <f>C31+D31</f>
        <v>5140.1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16752</v>
      </c>
      <c r="D35" s="27">
        <f>D36+D37</f>
        <v>4273.400000000001</v>
      </c>
      <c r="E35" s="27">
        <f>E36+E37</f>
        <v>21025.4</v>
      </c>
      <c r="G35" s="3"/>
      <c r="H35" s="3"/>
      <c r="I35" s="3"/>
    </row>
    <row r="36" spans="2:9" ht="24" customHeight="1">
      <c r="B36" s="25" t="s">
        <v>9</v>
      </c>
      <c r="C36" s="27">
        <v>16051.9</v>
      </c>
      <c r="D36" s="27">
        <v>4230.6</v>
      </c>
      <c r="E36" s="28">
        <f>C36+D36</f>
        <v>20282.5</v>
      </c>
      <c r="G36" s="3"/>
      <c r="H36" s="3"/>
      <c r="I36" s="3"/>
    </row>
    <row r="37" spans="2:9" ht="22.5" customHeight="1">
      <c r="B37" s="25" t="s">
        <v>10</v>
      </c>
      <c r="C37" s="27">
        <v>700.1</v>
      </c>
      <c r="D37" s="28">
        <v>42.8</v>
      </c>
      <c r="E37" s="28">
        <f>C37+D37</f>
        <v>742.9</v>
      </c>
      <c r="G37" s="3"/>
      <c r="H37" s="3"/>
      <c r="I37" s="3"/>
    </row>
    <row r="38" spans="3:5" s="3" customFormat="1" ht="15.75">
      <c r="C38" s="29"/>
      <c r="D38" s="29"/>
      <c r="E38" s="29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2022-09-22T06:29:23Z</cp:lastPrinted>
  <dcterms:created xsi:type="dcterms:W3CDTF">2007-11-06T05:02:27Z</dcterms:created>
  <dcterms:modified xsi:type="dcterms:W3CDTF">2022-09-22T06:29:26Z</dcterms:modified>
  <cp:category/>
  <cp:version/>
  <cp:contentType/>
  <cp:contentStatus/>
</cp:coreProperties>
</file>