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23 прил. 12" sheetId="1" r:id="rId1"/>
  </sheets>
  <definedNames>
    <definedName name="_xlnm.Print_Area" localSheetId="0">'прогр2023 прил. 12'!$A$1:$I$43</definedName>
  </definedNames>
  <calcPr fullCalcOnLoad="1"/>
</workbook>
</file>

<file path=xl/sharedStrings.xml><?xml version="1.0" encoding="utf-8"?>
<sst xmlns="http://schemas.openxmlformats.org/spreadsheetml/2006/main" count="177" uniqueCount="73">
  <si>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</si>
  <si>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</si>
  <si>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</si>
  <si>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</si>
  <si>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</si>
  <si>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</si>
  <si>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</si>
  <si>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</si>
  <si>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</si>
  <si>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</si>
  <si>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</si>
  <si>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</si>
  <si>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</si>
  <si>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</si>
  <si>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</si>
  <si>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</si>
  <si>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</si>
  <si>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</si>
  <si>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</si>
  <si>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</si>
  <si>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</si>
  <si>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</si>
  <si>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</si>
  <si>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12</t>
  </si>
  <si>
    <t>756</t>
  </si>
  <si>
    <t>727</t>
  </si>
  <si>
    <t>62 0 00 00000</t>
  </si>
  <si>
    <t>69 0 00 00000</t>
  </si>
  <si>
    <t>52 0 00 00000</t>
  </si>
  <si>
    <t>57 0 00 00000</t>
  </si>
  <si>
    <t xml:space="preserve"> 63 0 00 00000</t>
  </si>
  <si>
    <t>70 0 00 00000</t>
  </si>
  <si>
    <t>51 0 00 00000</t>
  </si>
  <si>
    <t xml:space="preserve">64 0 00 00000 </t>
  </si>
  <si>
    <t>50 0 00 00000</t>
  </si>
  <si>
    <t>55 0 00 00000</t>
  </si>
  <si>
    <t>61 0 00 00000</t>
  </si>
  <si>
    <t>56 0 00 00000</t>
  </si>
  <si>
    <t>58 0 00 00000</t>
  </si>
  <si>
    <t>53 0 00 00000</t>
  </si>
  <si>
    <t>54 0 00 00000</t>
  </si>
  <si>
    <t>792</t>
  </si>
  <si>
    <t>65 0 00 00000</t>
  </si>
  <si>
    <t>Муниципальная программа "Доступная среда  города Ливны Орловской области на 2020-2026 годы"</t>
  </si>
  <si>
    <t>Муниципальная программа "Развитие архивного дела в городе Ливны Орловской области"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</si>
  <si>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</si>
  <si>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</si>
  <si>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</si>
  <si>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"Образование в городе Ливны Орловской области"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</si>
  <si>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</si>
  <si>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</si>
  <si>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Муниципальная программа "Развитие территориального общественного самоуправления в городе Ливны  Орловской области"</t>
  </si>
  <si>
    <t>74 0 00 00000</t>
  </si>
  <si>
    <t>Муниципальная программа "Благоустройство города Ливны Орловской области"</t>
  </si>
  <si>
    <t>Муниципальная программа "Развитие и поддержка малого и среднего предпринимательства в городе Ливны Орловской области"</t>
  </si>
  <si>
    <t>Муниципальная программа "Культура и искусство города Ливны Орловской области"</t>
  </si>
  <si>
    <t xml:space="preserve">Муниципальная программа "Развитие физической культуры и спорта в городе Ливны Орловской области" </t>
  </si>
  <si>
    <t>Муниципальная программа "Профилактика правонарушений в городе Ливны Орловской области"</t>
  </si>
  <si>
    <t>Муниципальная программа "Развитие муниципальной службы в городе Ливны Орловской области"</t>
  </si>
  <si>
    <t>Муниципальная программа "Поддержка социально ориентированных некоммерческих организаций города Ливны Орловской области"</t>
  </si>
  <si>
    <t>Муниципальная программа "Стимулирование развития жилищного строительства на территории города Ливны Орловской области"</t>
  </si>
  <si>
    <t>Муниципальная программа "Профилактика экстремизма и терроризма в городе Ливны Орловской области"</t>
  </si>
  <si>
    <t>Муниципальная программа "Энергосбережение и повышение энергетической эффективности в городе Ливны Орловской области"</t>
  </si>
  <si>
    <t>75 0 00 00000</t>
  </si>
  <si>
    <t>Муниципальная программа "Капитальный ремонт системы водоснабжения на территории города Ливны Орловской области"</t>
  </si>
  <si>
    <t>71 0 00 00000</t>
  </si>
  <si>
    <t>06</t>
  </si>
  <si>
    <t>Муниципальная программа "Формирование современной городской среды на территории города Ливны Орловской области"</t>
  </si>
  <si>
    <t xml:space="preserve">Распределение бюджетных ассигнований на реализацию муниципальных программ на 2023 год </t>
  </si>
  <si>
    <t xml:space="preserve">Бюджет </t>
  </si>
  <si>
    <t>Поправки</t>
  </si>
  <si>
    <t>Бюджет с поправками</t>
  </si>
  <si>
    <t>Приложение 6 к решению Ливенского городского Совета   народных депутатов    от      28 февраля  2023 г. № 17/202 - МПА  "Приложение 12 к решению Ливенского городского Совета   народных депутатов                от 16 декабря 2022 г.  № 15/190 - ГС"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</si>
</sst>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</numFmts>
  <fonts count="30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0" fontId="1" fillId="25" borderId="0" xfId="0" applyFont="1" applyFill="1" applyAlignment="1">
      <alignment/>
    </xf>
    <xf numFmtId="49" fontId="6" fillId="26" borderId="10" xfId="0" applyNumberFormat="1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 wrapText="1"/>
    </xf>
    <xf numFmtId="49" fontId="6" fillId="26" borderId="10" xfId="0" applyNumberFormat="1" applyFont="1" applyFill="1" applyBorder="1" applyAlignment="1">
      <alignment horizontal="center" vertical="justify" wrapText="1"/>
    </xf>
    <xf numFmtId="0" fontId="28" fillId="26" borderId="10" xfId="0" applyFont="1" applyFill="1" applyBorder="1" applyAlignment="1">
      <alignment horizontal="left" vertical="center" wrapText="1"/>
    </xf>
    <xf numFmtId="0" fontId="0" fillId="26" borderId="10" xfId="0" applyFont="1" applyFill="1" applyBorder="1" applyAlignment="1">
      <alignment vertical="center"/>
    </xf>
    <xf numFmtId="49" fontId="6" fillId="26" borderId="11" xfId="0" applyNumberFormat="1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vertical="top" wrapText="1"/>
    </xf>
    <xf numFmtId="0" fontId="2" fillId="26" borderId="10" xfId="0" applyFont="1" applyFill="1" applyBorder="1" applyAlignment="1">
      <alignment wrapText="1"/>
    </xf>
    <xf numFmtId="0" fontId="2" fillId="26" borderId="10" xfId="0" applyFont="1" applyFill="1" applyBorder="1" applyAlignment="1">
      <alignment vertical="justify"/>
    </xf>
    <xf numFmtId="0" fontId="2" fillId="26" borderId="11" xfId="0" applyFont="1" applyFill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184" fontId="6" fillId="26" borderId="12" xfId="0" applyNumberFormat="1" applyFont="1" applyFill="1" applyBorder="1" applyAlignment="1">
      <alignment horizontal="center" vertical="center"/>
    </xf>
    <xf numFmtId="184" fontId="6" fillId="26" borderId="12" xfId="0" applyNumberFormat="1" applyFont="1" applyFill="1" applyBorder="1" applyAlignment="1">
      <alignment horizontal="center" vertical="center" wrapText="1"/>
    </xf>
    <xf numFmtId="188" fontId="6" fillId="26" borderId="12" xfId="0" applyNumberFormat="1" applyFont="1" applyFill="1" applyBorder="1" applyAlignment="1">
      <alignment horizontal="center" vertical="center"/>
    </xf>
    <xf numFmtId="184" fontId="4" fillId="26" borderId="12" xfId="0" applyNumberFormat="1" applyFont="1" applyFill="1" applyBorder="1" applyAlignment="1">
      <alignment horizontal="center" vertical="center"/>
    </xf>
    <xf numFmtId="184" fontId="6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26" borderId="0" xfId="0" applyFont="1" applyFill="1" applyAlignment="1">
      <alignment wrapText="1"/>
    </xf>
    <xf numFmtId="184" fontId="6" fillId="26" borderId="1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26" borderId="13" xfId="0" applyFont="1" applyFill="1" applyBorder="1" applyAlignment="1">
      <alignment vertical="center" wrapText="1"/>
    </xf>
    <xf numFmtId="0" fontId="2" fillId="26" borderId="14" xfId="0" applyFont="1" applyFill="1" applyBorder="1" applyAlignment="1">
      <alignment vertical="center" wrapText="1"/>
    </xf>
    <xf numFmtId="0" fontId="2" fillId="26" borderId="11" xfId="0" applyFont="1" applyFill="1" applyBorder="1" applyAlignment="1">
      <alignment vertical="center" wrapText="1"/>
    </xf>
    <xf numFmtId="0" fontId="2" fillId="26" borderId="10" xfId="0" applyFont="1" applyFill="1" applyBorder="1" applyAlignment="1">
      <alignment wrapText="1"/>
    </xf>
    <xf numFmtId="0" fontId="2" fillId="26" borderId="10" xfId="0" applyFont="1" applyFill="1" applyBorder="1" applyAlignment="1">
      <alignment vertical="center" wrapText="1"/>
    </xf>
    <xf numFmtId="0" fontId="3" fillId="26" borderId="0" xfId="0" applyFont="1" applyFill="1" applyAlignment="1">
      <alignment horizontal="left" wrapText="1"/>
    </xf>
    <xf numFmtId="0" fontId="3" fillId="0" borderId="0" xfId="0" applyFont="1" applyAlignment="1">
      <alignment horizontal="left" vertical="justify"/>
    </xf>
    <xf numFmtId="0" fontId="2" fillId="26" borderId="13" xfId="0" applyFont="1" applyFill="1" applyBorder="1" applyAlignment="1">
      <alignment vertical="top" wrapText="1"/>
    </xf>
    <xf numFmtId="0" fontId="2" fillId="26" borderId="11" xfId="0" applyFont="1" applyFill="1" applyBorder="1" applyAlignment="1">
      <alignment vertical="top" wrapText="1"/>
    </xf>
    <xf numFmtId="0" fontId="29" fillId="0" borderId="13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7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center"/>
    </xf>
    <xf numFmtId="0" fontId="2" fillId="26" borderId="13" xfId="0" applyFont="1" applyFill="1" applyBorder="1" applyAlignment="1">
      <alignment horizontal="left" vertical="top" wrapText="1"/>
    </xf>
    <xf numFmtId="0" fontId="2" fillId="26" borderId="14" xfId="0" applyFont="1" applyFill="1" applyBorder="1" applyAlignment="1">
      <alignment horizontal="left" vertical="top" wrapText="1"/>
    </xf>
    <xf numFmtId="0" fontId="2" fillId="26" borderId="11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view="pageBreakPreview" zoomScale="89" zoomScaleNormal="120" zoomScaleSheetLayoutView="89" zoomScalePageLayoutView="0" workbookViewId="0" topLeftCell="A1">
      <selection activeCell="F1" sqref="F1:I1"/>
    </sheetView>
  </sheetViews>
  <sheetFormatPr defaultColWidth="9.00390625" defaultRowHeight="12.75"/>
  <cols>
    <col min="1" max="1" width="3.75390625" style="2" customWidth="1"/>
    <col min="2" max="2" width="39.00390625" style="8" customWidth="1"/>
    <col min="3" max="3" width="5.625" style="2" customWidth="1"/>
    <col min="4" max="4" width="5.25390625" style="2" customWidth="1"/>
    <col min="5" max="5" width="5.125" style="2" customWidth="1"/>
    <col min="6" max="6" width="12.75390625" style="2" customWidth="1"/>
    <col min="7" max="7" width="11.375" style="2" customWidth="1"/>
    <col min="8" max="8" width="9.75390625" style="2" customWidth="1"/>
    <col min="9" max="9" width="12.00390625" style="2" customWidth="1"/>
    <col min="10" max="16384" width="9.125" style="2" customWidth="1"/>
  </cols>
  <sheetData>
    <row r="1" spans="2:9" ht="102.75" customHeight="1">
      <c r="B1" s="8" t="s">
        <v>10</v>
      </c>
      <c r="C1" s="29"/>
      <c r="D1" s="29"/>
      <c r="E1" s="29"/>
      <c r="F1" s="39" t="s">
        <v>72</v>
      </c>
      <c r="G1" s="39"/>
      <c r="H1" s="39"/>
      <c r="I1" s="39"/>
    </row>
    <row r="2" spans="1:9" ht="38.25" customHeight="1">
      <c r="A2" s="45" t="s">
        <v>68</v>
      </c>
      <c r="B2" s="45"/>
      <c r="C2" s="45"/>
      <c r="D2" s="45"/>
      <c r="E2" s="45"/>
      <c r="F2" s="45"/>
      <c r="G2" s="45"/>
      <c r="H2" s="45"/>
      <c r="I2" s="45"/>
    </row>
    <row r="3" spans="3:9" ht="15">
      <c r="C3" s="3"/>
      <c r="D3" s="3"/>
      <c r="E3" s="3"/>
      <c r="F3" s="3"/>
      <c r="G3" s="26"/>
      <c r="H3" s="27"/>
      <c r="I3" s="26" t="s">
        <v>22</v>
      </c>
    </row>
    <row r="4" spans="1:9" s="1" customFormat="1" ht="25.5">
      <c r="A4" s="4" t="s">
        <v>20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21" t="s">
        <v>69</v>
      </c>
      <c r="H4" s="28" t="s">
        <v>70</v>
      </c>
      <c r="I4" s="7" t="s">
        <v>71</v>
      </c>
    </row>
    <row r="5" spans="1:9" s="1" customFormat="1" ht="62.25" customHeight="1">
      <c r="A5" s="5">
        <v>1</v>
      </c>
      <c r="B5" s="17" t="s">
        <v>54</v>
      </c>
      <c r="C5" s="11" t="s">
        <v>13</v>
      </c>
      <c r="D5" s="12" t="s">
        <v>3</v>
      </c>
      <c r="E5" s="12" t="s">
        <v>23</v>
      </c>
      <c r="F5" s="12" t="s">
        <v>34</v>
      </c>
      <c r="G5" s="22">
        <v>40</v>
      </c>
      <c r="H5" s="30">
        <v>0</v>
      </c>
      <c r="I5" s="30">
        <f>G5+H5</f>
        <v>40</v>
      </c>
    </row>
    <row r="6" spans="1:13" ht="15" customHeight="1">
      <c r="A6" s="33">
        <v>2</v>
      </c>
      <c r="B6" s="38" t="s">
        <v>48</v>
      </c>
      <c r="C6" s="13" t="s">
        <v>11</v>
      </c>
      <c r="D6" s="13" t="s">
        <v>7</v>
      </c>
      <c r="E6" s="13" t="s">
        <v>0</v>
      </c>
      <c r="F6" s="12" t="s">
        <v>32</v>
      </c>
      <c r="G6" s="23">
        <v>299295.6</v>
      </c>
      <c r="H6" s="30">
        <v>0</v>
      </c>
      <c r="I6" s="30">
        <f aca="true" t="shared" si="0" ref="I6:I40">G6+H6</f>
        <v>299295.6</v>
      </c>
      <c r="J6" s="9"/>
      <c r="K6" s="9"/>
      <c r="L6" s="9"/>
      <c r="M6" s="9"/>
    </row>
    <row r="7" spans="1:13" ht="15" customHeight="1">
      <c r="A7" s="33"/>
      <c r="B7" s="38"/>
      <c r="C7" s="13" t="s">
        <v>11</v>
      </c>
      <c r="D7" s="13" t="s">
        <v>7</v>
      </c>
      <c r="E7" s="13" t="s">
        <v>6</v>
      </c>
      <c r="F7" s="12" t="s">
        <v>32</v>
      </c>
      <c r="G7" s="23">
        <v>584941.3</v>
      </c>
      <c r="H7" s="30">
        <v>1152.7</v>
      </c>
      <c r="I7" s="30">
        <f t="shared" si="0"/>
        <v>586094</v>
      </c>
      <c r="J7" s="9"/>
      <c r="K7" s="9"/>
      <c r="L7" s="9"/>
      <c r="M7" s="9"/>
    </row>
    <row r="8" spans="1:13" ht="15" customHeight="1">
      <c r="A8" s="33"/>
      <c r="B8" s="38"/>
      <c r="C8" s="13" t="s">
        <v>11</v>
      </c>
      <c r="D8" s="13" t="s">
        <v>7</v>
      </c>
      <c r="E8" s="13" t="s">
        <v>1</v>
      </c>
      <c r="F8" s="12" t="s">
        <v>32</v>
      </c>
      <c r="G8" s="23">
        <v>10889.4</v>
      </c>
      <c r="H8" s="30">
        <v>0</v>
      </c>
      <c r="I8" s="30">
        <f t="shared" si="0"/>
        <v>10889.4</v>
      </c>
      <c r="J8" s="9"/>
      <c r="K8" s="9"/>
      <c r="L8" s="9"/>
      <c r="M8" s="9"/>
    </row>
    <row r="9" spans="1:13" ht="15" customHeight="1">
      <c r="A9" s="33"/>
      <c r="B9" s="38"/>
      <c r="C9" s="13" t="s">
        <v>11</v>
      </c>
      <c r="D9" s="13" t="s">
        <v>7</v>
      </c>
      <c r="E9" s="13" t="s">
        <v>2</v>
      </c>
      <c r="F9" s="12" t="s">
        <v>32</v>
      </c>
      <c r="G9" s="23">
        <v>5547.6</v>
      </c>
      <c r="H9" s="30">
        <v>500</v>
      </c>
      <c r="I9" s="30">
        <f t="shared" si="0"/>
        <v>6047.6</v>
      </c>
      <c r="J9" s="10"/>
      <c r="K9" s="9"/>
      <c r="L9" s="9"/>
      <c r="M9" s="9"/>
    </row>
    <row r="10" spans="1:13" ht="17.25" customHeight="1">
      <c r="A10" s="33"/>
      <c r="B10" s="38"/>
      <c r="C10" s="13" t="s">
        <v>13</v>
      </c>
      <c r="D10" s="13" t="s">
        <v>7</v>
      </c>
      <c r="E10" s="13" t="s">
        <v>2</v>
      </c>
      <c r="F10" s="12" t="s">
        <v>32</v>
      </c>
      <c r="G10" s="23">
        <v>2000</v>
      </c>
      <c r="H10" s="30">
        <v>0</v>
      </c>
      <c r="I10" s="30">
        <f t="shared" si="0"/>
        <v>2000</v>
      </c>
      <c r="J10" s="9"/>
      <c r="K10" s="9"/>
      <c r="L10" s="9"/>
      <c r="M10" s="9"/>
    </row>
    <row r="11" spans="1:13" ht="44.25" customHeight="1">
      <c r="A11" s="5">
        <v>3</v>
      </c>
      <c r="B11" s="17" t="s">
        <v>44</v>
      </c>
      <c r="C11" s="12" t="s">
        <v>13</v>
      </c>
      <c r="D11" s="12" t="s">
        <v>0</v>
      </c>
      <c r="E11" s="12" t="s">
        <v>14</v>
      </c>
      <c r="F11" s="12" t="s">
        <v>28</v>
      </c>
      <c r="G11" s="22">
        <v>50</v>
      </c>
      <c r="H11" s="30">
        <v>0</v>
      </c>
      <c r="I11" s="30">
        <f t="shared" si="0"/>
        <v>50</v>
      </c>
      <c r="J11" s="9"/>
      <c r="K11" s="9"/>
      <c r="L11" s="9"/>
      <c r="M11" s="9"/>
    </row>
    <row r="12" spans="1:13" ht="21.75" customHeight="1">
      <c r="A12" s="33">
        <v>4</v>
      </c>
      <c r="B12" s="38" t="s">
        <v>55</v>
      </c>
      <c r="C12" s="12" t="s">
        <v>24</v>
      </c>
      <c r="D12" s="12" t="s">
        <v>7</v>
      </c>
      <c r="E12" s="12" t="s">
        <v>1</v>
      </c>
      <c r="F12" s="12" t="s">
        <v>39</v>
      </c>
      <c r="G12" s="22">
        <v>37452.8</v>
      </c>
      <c r="H12" s="30">
        <v>0</v>
      </c>
      <c r="I12" s="30">
        <f t="shared" si="0"/>
        <v>37452.8</v>
      </c>
      <c r="J12" s="9"/>
      <c r="K12" s="9"/>
      <c r="L12" s="9"/>
      <c r="M12" s="9"/>
    </row>
    <row r="13" spans="1:13" ht="18.75" customHeight="1">
      <c r="A13" s="33"/>
      <c r="B13" s="38"/>
      <c r="C13" s="12" t="s">
        <v>24</v>
      </c>
      <c r="D13" s="12" t="s">
        <v>4</v>
      </c>
      <c r="E13" s="12" t="s">
        <v>0</v>
      </c>
      <c r="F13" s="12" t="s">
        <v>39</v>
      </c>
      <c r="G13" s="22">
        <v>37372.8</v>
      </c>
      <c r="H13" s="30">
        <v>373</v>
      </c>
      <c r="I13" s="30">
        <f t="shared" si="0"/>
        <v>37745.8</v>
      </c>
      <c r="J13" s="9"/>
      <c r="K13" s="9"/>
      <c r="L13" s="9"/>
      <c r="M13" s="9"/>
    </row>
    <row r="14" spans="1:13" ht="20.25" customHeight="1">
      <c r="A14" s="33">
        <v>5</v>
      </c>
      <c r="B14" s="38" t="s">
        <v>56</v>
      </c>
      <c r="C14" s="12" t="s">
        <v>25</v>
      </c>
      <c r="D14" s="12" t="s">
        <v>9</v>
      </c>
      <c r="E14" s="12" t="s">
        <v>6</v>
      </c>
      <c r="F14" s="12" t="s">
        <v>40</v>
      </c>
      <c r="G14" s="23">
        <v>142655.3</v>
      </c>
      <c r="H14" s="30">
        <v>4500</v>
      </c>
      <c r="I14" s="30">
        <f t="shared" si="0"/>
        <v>147155.3</v>
      </c>
      <c r="J14" s="9"/>
      <c r="K14" s="9"/>
      <c r="L14" s="9"/>
      <c r="M14" s="9"/>
    </row>
    <row r="15" spans="1:13" ht="25.5" customHeight="1">
      <c r="A15" s="33"/>
      <c r="B15" s="38"/>
      <c r="C15" s="12" t="s">
        <v>24</v>
      </c>
      <c r="D15" s="12" t="s">
        <v>9</v>
      </c>
      <c r="E15" s="12" t="s">
        <v>6</v>
      </c>
      <c r="F15" s="12" t="s">
        <v>40</v>
      </c>
      <c r="G15" s="23">
        <v>27945.8</v>
      </c>
      <c r="H15" s="30">
        <v>0</v>
      </c>
      <c r="I15" s="30">
        <f t="shared" si="0"/>
        <v>27945.8</v>
      </c>
      <c r="J15" s="9"/>
      <c r="K15" s="9"/>
      <c r="L15" s="9"/>
      <c r="M15" s="9"/>
    </row>
    <row r="16" spans="1:13" ht="40.5" customHeight="1">
      <c r="A16" s="43">
        <v>6</v>
      </c>
      <c r="B16" s="34" t="s">
        <v>47</v>
      </c>
      <c r="C16" s="12" t="s">
        <v>12</v>
      </c>
      <c r="D16" s="12" t="s">
        <v>3</v>
      </c>
      <c r="E16" s="12" t="s">
        <v>2</v>
      </c>
      <c r="F16" s="12" t="s">
        <v>35</v>
      </c>
      <c r="G16" s="23">
        <v>12121.2</v>
      </c>
      <c r="H16" s="30">
        <v>0</v>
      </c>
      <c r="I16" s="30">
        <f t="shared" si="0"/>
        <v>12121.2</v>
      </c>
      <c r="J16" s="9"/>
      <c r="K16" s="9"/>
      <c r="L16" s="9"/>
      <c r="M16" s="9"/>
    </row>
    <row r="17" spans="1:13" ht="37.5" customHeight="1">
      <c r="A17" s="44"/>
      <c r="B17" s="36"/>
      <c r="C17" s="12" t="s">
        <v>25</v>
      </c>
      <c r="D17" s="12" t="s">
        <v>3</v>
      </c>
      <c r="E17" s="12" t="s">
        <v>2</v>
      </c>
      <c r="F17" s="12" t="s">
        <v>35</v>
      </c>
      <c r="G17" s="23">
        <v>104140.5</v>
      </c>
      <c r="H17" s="30">
        <v>1007.4</v>
      </c>
      <c r="I17" s="30">
        <f t="shared" si="0"/>
        <v>105147.9</v>
      </c>
      <c r="J17" s="9"/>
      <c r="K17" s="9"/>
      <c r="L17" s="9"/>
      <c r="M17" s="9"/>
    </row>
    <row r="18" spans="1:13" ht="18" customHeight="1">
      <c r="A18" s="31">
        <v>7</v>
      </c>
      <c r="B18" s="47" t="s">
        <v>53</v>
      </c>
      <c r="C18" s="12" t="s">
        <v>25</v>
      </c>
      <c r="D18" s="12" t="s">
        <v>3</v>
      </c>
      <c r="E18" s="12" t="s">
        <v>5</v>
      </c>
      <c r="F18" s="12" t="s">
        <v>37</v>
      </c>
      <c r="G18" s="23">
        <v>1888.7</v>
      </c>
      <c r="H18" s="30">
        <v>0</v>
      </c>
      <c r="I18" s="30">
        <f t="shared" si="0"/>
        <v>1888.7</v>
      </c>
      <c r="J18" s="9"/>
      <c r="K18" s="9"/>
      <c r="L18" s="9"/>
      <c r="M18" s="9"/>
    </row>
    <row r="19" spans="1:13" ht="15" customHeight="1">
      <c r="A19" s="46"/>
      <c r="B19" s="48"/>
      <c r="C19" s="12" t="s">
        <v>25</v>
      </c>
      <c r="D19" s="12" t="s">
        <v>5</v>
      </c>
      <c r="E19" s="12" t="s">
        <v>1</v>
      </c>
      <c r="F19" s="12" t="s">
        <v>37</v>
      </c>
      <c r="G19" s="22">
        <v>15781</v>
      </c>
      <c r="H19" s="30">
        <v>552.5</v>
      </c>
      <c r="I19" s="30">
        <f t="shared" si="0"/>
        <v>16333.5</v>
      </c>
      <c r="J19" s="9"/>
      <c r="K19" s="9"/>
      <c r="L19" s="9"/>
      <c r="M19" s="9"/>
    </row>
    <row r="20" spans="1:13" ht="13.5" customHeight="1">
      <c r="A20" s="46"/>
      <c r="B20" s="48"/>
      <c r="C20" s="12" t="s">
        <v>24</v>
      </c>
      <c r="D20" s="12" t="s">
        <v>5</v>
      </c>
      <c r="E20" s="12" t="s">
        <v>1</v>
      </c>
      <c r="F20" s="12" t="s">
        <v>37</v>
      </c>
      <c r="G20" s="22">
        <v>450</v>
      </c>
      <c r="H20" s="30">
        <v>0</v>
      </c>
      <c r="I20" s="30">
        <f t="shared" si="0"/>
        <v>450</v>
      </c>
      <c r="J20" s="9"/>
      <c r="K20" s="9"/>
      <c r="L20" s="9"/>
      <c r="M20" s="9"/>
    </row>
    <row r="21" spans="1:13" ht="13.5" customHeight="1">
      <c r="A21" s="32"/>
      <c r="B21" s="49"/>
      <c r="C21" s="12" t="s">
        <v>25</v>
      </c>
      <c r="D21" s="12" t="s">
        <v>66</v>
      </c>
      <c r="E21" s="12" t="s">
        <v>5</v>
      </c>
      <c r="F21" s="12" t="s">
        <v>37</v>
      </c>
      <c r="G21" s="22">
        <v>6073.3</v>
      </c>
      <c r="H21" s="30">
        <v>0</v>
      </c>
      <c r="I21" s="30">
        <f t="shared" si="0"/>
        <v>6073.3</v>
      </c>
      <c r="J21" s="9"/>
      <c r="K21" s="9"/>
      <c r="L21" s="9"/>
      <c r="M21" s="9"/>
    </row>
    <row r="22" spans="1:13" ht="21" customHeight="1">
      <c r="A22" s="33">
        <v>8</v>
      </c>
      <c r="B22" s="38" t="s">
        <v>45</v>
      </c>
      <c r="C22" s="11">
        <v>163</v>
      </c>
      <c r="D22" s="11" t="s">
        <v>3</v>
      </c>
      <c r="E22" s="11" t="s">
        <v>2</v>
      </c>
      <c r="F22" s="11" t="s">
        <v>29</v>
      </c>
      <c r="G22" s="24">
        <v>1600</v>
      </c>
      <c r="H22" s="30">
        <v>0</v>
      </c>
      <c r="I22" s="30">
        <f t="shared" si="0"/>
        <v>1600</v>
      </c>
      <c r="J22" s="9"/>
      <c r="K22" s="9"/>
      <c r="L22" s="9"/>
      <c r="M22" s="9"/>
    </row>
    <row r="23" spans="1:13" ht="27" customHeight="1">
      <c r="A23" s="33"/>
      <c r="B23" s="38"/>
      <c r="C23" s="12" t="s">
        <v>25</v>
      </c>
      <c r="D23" s="12" t="s">
        <v>5</v>
      </c>
      <c r="E23" s="12" t="s">
        <v>1</v>
      </c>
      <c r="F23" s="11" t="s">
        <v>29</v>
      </c>
      <c r="G23" s="22">
        <v>17840</v>
      </c>
      <c r="H23" s="30">
        <v>0</v>
      </c>
      <c r="I23" s="30">
        <f t="shared" si="0"/>
        <v>17840</v>
      </c>
      <c r="J23" s="9"/>
      <c r="K23" s="9"/>
      <c r="L23" s="9"/>
      <c r="M23" s="9"/>
    </row>
    <row r="24" spans="1:13" ht="17.25" customHeight="1">
      <c r="A24" s="33">
        <v>9</v>
      </c>
      <c r="B24" s="34" t="s">
        <v>46</v>
      </c>
      <c r="C24" s="12" t="s">
        <v>11</v>
      </c>
      <c r="D24" s="12" t="s">
        <v>3</v>
      </c>
      <c r="E24" s="12" t="s">
        <v>0</v>
      </c>
      <c r="F24" s="12" t="s">
        <v>38</v>
      </c>
      <c r="G24" s="22">
        <v>150</v>
      </c>
      <c r="H24" s="30">
        <v>0</v>
      </c>
      <c r="I24" s="30">
        <f t="shared" si="0"/>
        <v>150</v>
      </c>
      <c r="J24" s="9"/>
      <c r="K24" s="9"/>
      <c r="L24" s="9"/>
      <c r="M24" s="9"/>
    </row>
    <row r="25" spans="1:13" ht="15" customHeight="1">
      <c r="A25" s="33"/>
      <c r="B25" s="35"/>
      <c r="C25" s="12" t="s">
        <v>24</v>
      </c>
      <c r="D25" s="12" t="s">
        <v>7</v>
      </c>
      <c r="E25" s="12" t="s">
        <v>7</v>
      </c>
      <c r="F25" s="12" t="s">
        <v>38</v>
      </c>
      <c r="G25" s="22">
        <v>260</v>
      </c>
      <c r="H25" s="30">
        <v>0</v>
      </c>
      <c r="I25" s="30">
        <f t="shared" si="0"/>
        <v>260</v>
      </c>
      <c r="J25" s="9"/>
      <c r="K25" s="9"/>
      <c r="L25" s="9"/>
      <c r="M25" s="9"/>
    </row>
    <row r="26" spans="1:13" ht="15" customHeight="1">
      <c r="A26" s="33"/>
      <c r="B26" s="36"/>
      <c r="C26" s="13" t="s">
        <v>24</v>
      </c>
      <c r="D26" s="13" t="s">
        <v>8</v>
      </c>
      <c r="E26" s="13" t="s">
        <v>3</v>
      </c>
      <c r="F26" s="12" t="s">
        <v>38</v>
      </c>
      <c r="G26" s="22">
        <v>3717.5</v>
      </c>
      <c r="H26" s="30">
        <v>0</v>
      </c>
      <c r="I26" s="30">
        <f t="shared" si="0"/>
        <v>3717.5</v>
      </c>
      <c r="J26" s="9"/>
      <c r="K26" s="9"/>
      <c r="L26" s="9"/>
      <c r="M26" s="9"/>
    </row>
    <row r="27" spans="1:13" ht="22.5" customHeight="1">
      <c r="A27" s="31">
        <v>10</v>
      </c>
      <c r="B27" s="37" t="s">
        <v>67</v>
      </c>
      <c r="C27" s="11" t="s">
        <v>25</v>
      </c>
      <c r="D27" s="12" t="s">
        <v>3</v>
      </c>
      <c r="E27" s="12" t="s">
        <v>2</v>
      </c>
      <c r="F27" s="12" t="s">
        <v>36</v>
      </c>
      <c r="G27" s="22">
        <v>16829.6</v>
      </c>
      <c r="H27" s="30">
        <v>100</v>
      </c>
      <c r="I27" s="30">
        <f t="shared" si="0"/>
        <v>16929.6</v>
      </c>
      <c r="J27" s="9"/>
      <c r="K27" s="9"/>
      <c r="L27" s="9"/>
      <c r="M27" s="9"/>
    </row>
    <row r="28" spans="1:13" ht="23.25" customHeight="1">
      <c r="A28" s="32"/>
      <c r="B28" s="37"/>
      <c r="C28" s="11" t="s">
        <v>25</v>
      </c>
      <c r="D28" s="12" t="s">
        <v>5</v>
      </c>
      <c r="E28" s="12" t="s">
        <v>1</v>
      </c>
      <c r="F28" s="12" t="s">
        <v>36</v>
      </c>
      <c r="G28" s="22">
        <v>17200.3</v>
      </c>
      <c r="H28" s="30">
        <v>920</v>
      </c>
      <c r="I28" s="30">
        <f t="shared" si="0"/>
        <v>18120.3</v>
      </c>
      <c r="J28" s="9"/>
      <c r="K28" s="9"/>
      <c r="L28" s="9"/>
      <c r="M28" s="9"/>
    </row>
    <row r="29" spans="1:13" ht="47.25" customHeight="1">
      <c r="A29" s="5">
        <v>11</v>
      </c>
      <c r="B29" s="18" t="s">
        <v>43</v>
      </c>
      <c r="C29" s="12" t="s">
        <v>11</v>
      </c>
      <c r="D29" s="12" t="s">
        <v>7</v>
      </c>
      <c r="E29" s="12" t="s">
        <v>6</v>
      </c>
      <c r="F29" s="12" t="s">
        <v>26</v>
      </c>
      <c r="G29" s="22">
        <v>130</v>
      </c>
      <c r="H29" s="30">
        <v>0</v>
      </c>
      <c r="I29" s="30">
        <f t="shared" si="0"/>
        <v>130</v>
      </c>
      <c r="J29" s="9"/>
      <c r="K29" s="9"/>
      <c r="L29" s="9"/>
      <c r="M29" s="9"/>
    </row>
    <row r="30" spans="1:13" ht="48" customHeight="1">
      <c r="A30" s="5">
        <v>12</v>
      </c>
      <c r="B30" s="17" t="s">
        <v>57</v>
      </c>
      <c r="C30" s="11" t="s">
        <v>13</v>
      </c>
      <c r="D30" s="12" t="s">
        <v>0</v>
      </c>
      <c r="E30" s="12" t="s">
        <v>14</v>
      </c>
      <c r="F30" s="12" t="s">
        <v>30</v>
      </c>
      <c r="G30" s="22">
        <v>100</v>
      </c>
      <c r="H30" s="30">
        <v>0</v>
      </c>
      <c r="I30" s="30">
        <f t="shared" si="0"/>
        <v>100</v>
      </c>
      <c r="J30" s="9"/>
      <c r="K30" s="9"/>
      <c r="L30" s="9"/>
      <c r="M30" s="9"/>
    </row>
    <row r="31" spans="1:13" ht="45">
      <c r="A31" s="5">
        <v>13</v>
      </c>
      <c r="B31" s="18" t="s">
        <v>58</v>
      </c>
      <c r="C31" s="11" t="s">
        <v>13</v>
      </c>
      <c r="D31" s="12" t="s">
        <v>0</v>
      </c>
      <c r="E31" s="12" t="s">
        <v>3</v>
      </c>
      <c r="F31" s="12" t="s">
        <v>33</v>
      </c>
      <c r="G31" s="22">
        <v>100</v>
      </c>
      <c r="H31" s="30">
        <v>0</v>
      </c>
      <c r="I31" s="30">
        <f t="shared" si="0"/>
        <v>100</v>
      </c>
      <c r="J31" s="9"/>
      <c r="K31" s="9"/>
      <c r="L31" s="9"/>
      <c r="M31" s="9"/>
    </row>
    <row r="32" spans="1:13" ht="46.5" customHeight="1">
      <c r="A32" s="5">
        <v>14</v>
      </c>
      <c r="B32" s="17" t="s">
        <v>59</v>
      </c>
      <c r="C32" s="11" t="s">
        <v>41</v>
      </c>
      <c r="D32" s="12" t="s">
        <v>0</v>
      </c>
      <c r="E32" s="12" t="s">
        <v>14</v>
      </c>
      <c r="F32" s="12" t="s">
        <v>42</v>
      </c>
      <c r="G32" s="22">
        <v>178</v>
      </c>
      <c r="H32" s="30">
        <v>0</v>
      </c>
      <c r="I32" s="30">
        <f t="shared" si="0"/>
        <v>178</v>
      </c>
      <c r="J32" s="9"/>
      <c r="K32" s="9"/>
      <c r="L32" s="9"/>
      <c r="M32" s="9"/>
    </row>
    <row r="33" spans="1:13" ht="26.25" customHeight="1">
      <c r="A33" s="31">
        <v>15</v>
      </c>
      <c r="B33" s="34" t="s">
        <v>60</v>
      </c>
      <c r="C33" s="11" t="s">
        <v>12</v>
      </c>
      <c r="D33" s="12" t="s">
        <v>5</v>
      </c>
      <c r="E33" s="12" t="s">
        <v>6</v>
      </c>
      <c r="F33" s="12" t="s">
        <v>27</v>
      </c>
      <c r="G33" s="22">
        <v>500</v>
      </c>
      <c r="H33" s="30">
        <v>0</v>
      </c>
      <c r="I33" s="30">
        <f t="shared" si="0"/>
        <v>500</v>
      </c>
      <c r="J33" s="9"/>
      <c r="K33" s="9"/>
      <c r="L33" s="9"/>
      <c r="M33" s="9"/>
    </row>
    <row r="34" spans="1:13" ht="25.5" customHeight="1">
      <c r="A34" s="32"/>
      <c r="B34" s="36"/>
      <c r="C34" s="11" t="s">
        <v>25</v>
      </c>
      <c r="D34" s="12" t="s">
        <v>5</v>
      </c>
      <c r="E34" s="12" t="s">
        <v>6</v>
      </c>
      <c r="F34" s="12" t="s">
        <v>27</v>
      </c>
      <c r="G34" s="22">
        <v>204.2</v>
      </c>
      <c r="H34" s="30">
        <v>360</v>
      </c>
      <c r="I34" s="30">
        <f t="shared" si="0"/>
        <v>564.2</v>
      </c>
      <c r="J34" s="9"/>
      <c r="K34" s="9"/>
      <c r="L34" s="9"/>
      <c r="M34" s="9"/>
    </row>
    <row r="35" spans="1:13" ht="45.75" customHeight="1">
      <c r="A35" s="5">
        <v>16</v>
      </c>
      <c r="B35" s="19" t="s">
        <v>61</v>
      </c>
      <c r="C35" s="12" t="s">
        <v>13</v>
      </c>
      <c r="D35" s="12" t="s">
        <v>0</v>
      </c>
      <c r="E35" s="12" t="s">
        <v>14</v>
      </c>
      <c r="F35" s="12" t="s">
        <v>31</v>
      </c>
      <c r="G35" s="22">
        <v>100</v>
      </c>
      <c r="H35" s="30">
        <v>0</v>
      </c>
      <c r="I35" s="30">
        <f t="shared" si="0"/>
        <v>100</v>
      </c>
      <c r="J35" s="9"/>
      <c r="K35" s="9"/>
      <c r="L35" s="9"/>
      <c r="M35" s="9"/>
    </row>
    <row r="36" spans="1:13" ht="45.75" customHeight="1">
      <c r="A36" s="5">
        <v>17</v>
      </c>
      <c r="B36" s="17" t="s">
        <v>64</v>
      </c>
      <c r="C36" s="12" t="s">
        <v>25</v>
      </c>
      <c r="D36" s="12" t="s">
        <v>5</v>
      </c>
      <c r="E36" s="12" t="s">
        <v>6</v>
      </c>
      <c r="F36" s="12" t="s">
        <v>65</v>
      </c>
      <c r="G36" s="22">
        <v>300</v>
      </c>
      <c r="H36" s="30">
        <v>0</v>
      </c>
      <c r="I36" s="30">
        <f t="shared" si="0"/>
        <v>300</v>
      </c>
      <c r="J36" s="9"/>
      <c r="K36" s="9"/>
      <c r="L36" s="9"/>
      <c r="M36" s="9"/>
    </row>
    <row r="37" spans="1:13" ht="60.75" customHeight="1">
      <c r="A37" s="5">
        <v>18</v>
      </c>
      <c r="B37" s="19" t="s">
        <v>49</v>
      </c>
      <c r="C37" s="12" t="s">
        <v>11</v>
      </c>
      <c r="D37" s="12" t="s">
        <v>7</v>
      </c>
      <c r="E37" s="12" t="s">
        <v>6</v>
      </c>
      <c r="F37" s="12" t="s">
        <v>50</v>
      </c>
      <c r="G37" s="22">
        <v>120</v>
      </c>
      <c r="H37" s="30">
        <v>0</v>
      </c>
      <c r="I37" s="30">
        <f t="shared" si="0"/>
        <v>120</v>
      </c>
      <c r="J37" s="9"/>
      <c r="K37" s="9"/>
      <c r="L37" s="9"/>
      <c r="M37" s="9"/>
    </row>
    <row r="38" spans="1:13" ht="58.5" customHeight="1">
      <c r="A38" s="5">
        <v>19</v>
      </c>
      <c r="B38" s="20" t="s">
        <v>51</v>
      </c>
      <c r="C38" s="16" t="s">
        <v>13</v>
      </c>
      <c r="D38" s="16" t="s">
        <v>0</v>
      </c>
      <c r="E38" s="16" t="s">
        <v>14</v>
      </c>
      <c r="F38" s="16" t="s">
        <v>52</v>
      </c>
      <c r="G38" s="22">
        <v>372.6</v>
      </c>
      <c r="H38" s="30">
        <v>34.6</v>
      </c>
      <c r="I38" s="30">
        <f t="shared" si="0"/>
        <v>407.20000000000005</v>
      </c>
      <c r="J38" s="9"/>
      <c r="K38" s="9"/>
      <c r="L38" s="9"/>
      <c r="M38" s="9"/>
    </row>
    <row r="39" spans="1:13" ht="21" customHeight="1">
      <c r="A39" s="31">
        <v>20</v>
      </c>
      <c r="B39" s="41" t="s">
        <v>62</v>
      </c>
      <c r="C39" s="16" t="s">
        <v>11</v>
      </c>
      <c r="D39" s="16" t="s">
        <v>7</v>
      </c>
      <c r="E39" s="16" t="s">
        <v>0</v>
      </c>
      <c r="F39" s="16" t="s">
        <v>63</v>
      </c>
      <c r="G39" s="22">
        <v>50</v>
      </c>
      <c r="H39" s="30">
        <v>0</v>
      </c>
      <c r="I39" s="30">
        <f t="shared" si="0"/>
        <v>50</v>
      </c>
      <c r="J39" s="9"/>
      <c r="K39" s="9"/>
      <c r="L39" s="9"/>
      <c r="M39" s="9"/>
    </row>
    <row r="40" spans="1:13" ht="24.75" customHeight="1">
      <c r="A40" s="32"/>
      <c r="B40" s="42"/>
      <c r="C40" s="16" t="s">
        <v>11</v>
      </c>
      <c r="D40" s="16" t="s">
        <v>7</v>
      </c>
      <c r="E40" s="16" t="s">
        <v>6</v>
      </c>
      <c r="F40" s="16" t="s">
        <v>63</v>
      </c>
      <c r="G40" s="22">
        <v>50</v>
      </c>
      <c r="H40" s="30">
        <v>0</v>
      </c>
      <c r="I40" s="30">
        <f t="shared" si="0"/>
        <v>50</v>
      </c>
      <c r="J40" s="9"/>
      <c r="K40" s="9"/>
      <c r="L40" s="9"/>
      <c r="M40" s="9"/>
    </row>
    <row r="41" spans="1:9" ht="15">
      <c r="A41" s="6"/>
      <c r="B41" s="14" t="s">
        <v>21</v>
      </c>
      <c r="C41" s="15"/>
      <c r="D41" s="15"/>
      <c r="E41" s="15"/>
      <c r="F41" s="15"/>
      <c r="G41" s="25">
        <f>SUM(G5:G40)</f>
        <v>1348447.5000000002</v>
      </c>
      <c r="H41" s="25">
        <f>SUM(H5:H40)</f>
        <v>9500.199999999999</v>
      </c>
      <c r="I41" s="25">
        <f>SUM(I5:I40)</f>
        <v>1357947.7</v>
      </c>
    </row>
    <row r="43" spans="1:7" ht="15.75" customHeight="1">
      <c r="A43" s="40"/>
      <c r="B43" s="40"/>
      <c r="C43" s="40"/>
      <c r="D43" s="40"/>
      <c r="E43" s="40"/>
      <c r="F43" s="40"/>
      <c r="G43" s="40"/>
    </row>
  </sheetData>
  <sheetProtection/>
  <mergeCells count="23">
    <mergeCell ref="F1:I1"/>
    <mergeCell ref="A43:G43"/>
    <mergeCell ref="B33:B34"/>
    <mergeCell ref="A33:A34"/>
    <mergeCell ref="B39:B40"/>
    <mergeCell ref="A16:A17"/>
    <mergeCell ref="A2:I2"/>
    <mergeCell ref="A18:A21"/>
    <mergeCell ref="A27:A28"/>
    <mergeCell ref="B12:B13"/>
    <mergeCell ref="A6:A10"/>
    <mergeCell ref="B22:B23"/>
    <mergeCell ref="A22:A23"/>
    <mergeCell ref="B14:B15"/>
    <mergeCell ref="A12:A13"/>
    <mergeCell ref="B16:B17"/>
    <mergeCell ref="B6:B10"/>
    <mergeCell ref="A39:A40"/>
    <mergeCell ref="A24:A26"/>
    <mergeCell ref="B24:B26"/>
    <mergeCell ref="B27:B28"/>
    <mergeCell ref="A14:A15"/>
    <mergeCell ref="B18:B21"/>
  </mergeCells>
  <printOptions/>
  <pageMargins left="0.984251968503937" right="0.5905511811023623" top="0.7874015748031497" bottom="0.5905511811023623" header="0" footer="0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2023-02-28T11:38:31Z</cp:lastPrinted>
  <dcterms:created xsi:type="dcterms:W3CDTF">2006-11-13T05:36:17Z</dcterms:created>
  <dcterms:modified xsi:type="dcterms:W3CDTF">2023-02-28T11:38:35Z</dcterms:modified>
  <cp:category/>
  <cp:version/>
  <cp:contentType/>
  <cp:contentStatus/>
</cp:coreProperties>
</file>