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17'!$A$1:$D$18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<sst xmlns="http://schemas.openxmlformats.org/spreadsheetml/2006/main" count="33" uniqueCount="31">
  <si>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</si>
  <si>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</si>
  <si>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</si>
  <si>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</si>
  <si>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</si>
  <si>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</si>
  <si>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</si>
  <si>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</si>
  <si>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</si>
  <si>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</si>
  <si>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</si>
  <si>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</si>
  <si>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</si>
  <si>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</si>
  <si>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</si>
  <si>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</si>
  <si>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</si>
  <si>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</si>
  <si>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</si>
  <si>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</si>
  <si>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</si>
  <si>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</si>
  <si>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</si>
  <si>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</si>
  <si>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</si>
  <si>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</si>
  <si>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</si>
  <si>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</si>
  <si>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</si>
  <si>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</si>
  <si>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15 к  решению  Ливенского городского Совета народных депутатов   от  30  августа  2023 г. №23/222 -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</si>
</sst>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129.75" customHeight="1">
      <c r="A1" s="14"/>
      <c r="B1" s="15"/>
      <c r="C1" s="33" t="s">
        <v>30</v>
      </c>
      <c r="D1" s="33"/>
      <c r="E1" s="13"/>
    </row>
    <row r="2" spans="1:4" ht="48.75" customHeight="1">
      <c r="A2" s="38" t="s">
        <v>28</v>
      </c>
      <c r="B2" s="38"/>
      <c r="C2" s="38"/>
      <c r="D2" s="38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6" t="s">
        <v>1</v>
      </c>
      <c r="B4" s="36" t="s">
        <v>2</v>
      </c>
      <c r="C4" s="35" t="s">
        <v>19</v>
      </c>
      <c r="D4" s="35"/>
    </row>
    <row r="5" spans="1:4" ht="21.75" customHeight="1">
      <c r="A5" s="37"/>
      <c r="B5" s="37"/>
      <c r="C5" s="17" t="s">
        <v>27</v>
      </c>
      <c r="D5" s="17" t="s">
        <v>29</v>
      </c>
    </row>
    <row r="6" spans="1:4" ht="36" customHeight="1">
      <c r="A6" s="18"/>
      <c r="B6" s="19" t="s">
        <v>4</v>
      </c>
      <c r="C6" s="20">
        <f>C7+C10+C15</f>
        <v>-4121.2</v>
      </c>
      <c r="D6" s="20">
        <f>D7+D10+D15</f>
        <v>10906.400000000001</v>
      </c>
    </row>
    <row r="7" spans="1:4" ht="31.5" customHeight="1">
      <c r="A7" s="21" t="s">
        <v>22</v>
      </c>
      <c r="B7" s="19" t="s">
        <v>16</v>
      </c>
      <c r="C7" s="20">
        <f>C8+C9</f>
        <v>0</v>
      </c>
      <c r="D7" s="20">
        <f>D8+D9</f>
        <v>0</v>
      </c>
    </row>
    <row r="8" spans="1:4" s="11" customFormat="1" ht="50.25" customHeight="1">
      <c r="A8" s="22" t="s">
        <v>9</v>
      </c>
      <c r="B8" s="23" t="s">
        <v>23</v>
      </c>
      <c r="C8" s="24">
        <v>0</v>
      </c>
      <c r="D8" s="24">
        <v>0</v>
      </c>
    </row>
    <row r="9" spans="1:4" s="12" customFormat="1" ht="49.5" customHeight="1">
      <c r="A9" s="22" t="s">
        <v>11</v>
      </c>
      <c r="B9" s="23" t="s">
        <v>12</v>
      </c>
      <c r="C9" s="24">
        <v>0</v>
      </c>
      <c r="D9" s="24">
        <v>0</v>
      </c>
    </row>
    <row r="10" spans="1:4" s="12" customFormat="1" ht="47.25" customHeight="1">
      <c r="A10" s="25" t="s">
        <v>17</v>
      </c>
      <c r="B10" s="26" t="s">
        <v>18</v>
      </c>
      <c r="C10" s="20">
        <f>C11+C12</f>
        <v>-4121.2</v>
      </c>
      <c r="D10" s="20">
        <f>D11+D12</f>
        <v>10906.400000000001</v>
      </c>
    </row>
    <row r="11" spans="1:6" s="12" customFormat="1" ht="63" customHeight="1">
      <c r="A11" s="27" t="s">
        <v>8</v>
      </c>
      <c r="B11" s="23" t="s">
        <v>24</v>
      </c>
      <c r="C11" s="24">
        <v>5878.8</v>
      </c>
      <c r="D11" s="24">
        <v>20656.4</v>
      </c>
      <c r="F11" s="12">
        <v>9470</v>
      </c>
    </row>
    <row r="12" spans="1:4" s="12" customFormat="1" ht="66" customHeight="1">
      <c r="A12" s="22" t="s">
        <v>10</v>
      </c>
      <c r="B12" s="23" t="s">
        <v>15</v>
      </c>
      <c r="C12" s="24">
        <v>-10000</v>
      </c>
      <c r="D12" s="24">
        <v>-9750</v>
      </c>
    </row>
    <row r="13" spans="1:4" s="12" customFormat="1" ht="55.5" customHeight="1">
      <c r="A13" s="28" t="s">
        <v>8</v>
      </c>
      <c r="B13" s="29" t="s">
        <v>26</v>
      </c>
      <c r="C13" s="24">
        <v>10000</v>
      </c>
      <c r="D13" s="24">
        <v>10000</v>
      </c>
    </row>
    <row r="14" spans="1:4" s="12" customFormat="1" ht="54.75" customHeight="1">
      <c r="A14" s="30" t="s">
        <v>10</v>
      </c>
      <c r="B14" s="29" t="s">
        <v>25</v>
      </c>
      <c r="C14" s="24">
        <v>-10000</v>
      </c>
      <c r="D14" s="24">
        <v>-10000</v>
      </c>
    </row>
    <row r="15" spans="1:4" ht="36.75" customHeight="1">
      <c r="A15" s="31" t="s">
        <v>5</v>
      </c>
      <c r="B15" s="19" t="s">
        <v>3</v>
      </c>
      <c r="C15" s="20">
        <f>C17+C16</f>
        <v>0</v>
      </c>
      <c r="D15" s="20">
        <f>D17+D16</f>
        <v>0</v>
      </c>
    </row>
    <row r="16" spans="1:4" ht="36.75" customHeight="1">
      <c r="A16" s="22" t="s">
        <v>6</v>
      </c>
      <c r="B16" s="32" t="s">
        <v>13</v>
      </c>
      <c r="C16" s="24">
        <v>-1105492.7</v>
      </c>
      <c r="D16" s="24">
        <v>-1080303.5</v>
      </c>
    </row>
    <row r="17" spans="1:4" ht="33.75" customHeight="1">
      <c r="A17" s="22" t="s">
        <v>7</v>
      </c>
      <c r="B17" s="32" t="s">
        <v>14</v>
      </c>
      <c r="C17" s="24">
        <v>1105492.7</v>
      </c>
      <c r="D17" s="24">
        <v>1080303.5</v>
      </c>
    </row>
    <row r="18" spans="1:4" ht="144.75" customHeight="1">
      <c r="A18" s="25" t="s">
        <v>20</v>
      </c>
      <c r="B18" s="26" t="s">
        <v>21</v>
      </c>
      <c r="C18" s="20">
        <v>0</v>
      </c>
      <c r="D18" s="20">
        <v>0</v>
      </c>
    </row>
    <row r="19" spans="1:4" ht="58.5" customHeight="1">
      <c r="A19" s="34"/>
      <c r="B19" s="34"/>
      <c r="C19" s="34"/>
      <c r="D19" s="34"/>
    </row>
    <row r="20" spans="1:4" ht="33.75" customHeight="1">
      <c r="A20" s="34"/>
      <c r="B20" s="34"/>
      <c r="C20" s="34"/>
      <c r="D20" s="34"/>
    </row>
    <row r="21" spans="1:4" ht="35.25" customHeight="1">
      <c r="A21" s="34"/>
      <c r="B21" s="34"/>
      <c r="C21" s="34"/>
      <c r="D21" s="34"/>
    </row>
    <row r="22" spans="1:3" ht="3" customHeight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4" s="6" customFormat="1" ht="20.25" customHeight="1">
      <c r="A70" s="8"/>
      <c r="B70" s="9"/>
      <c r="C70" s="8"/>
      <c r="D70" s="6" t="e">
        <f>SUM(#REF!)</f>
        <v>#REF!</v>
      </c>
    </row>
    <row r="71" spans="1:4" s="6" customFormat="1" ht="28.5" customHeight="1">
      <c r="A71" s="8"/>
      <c r="B71" s="9"/>
      <c r="C71" s="8"/>
      <c r="D71" s="10" t="e">
        <f>#REF!+#REF!+#REF!+#REF!</f>
        <v>#REF!</v>
      </c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4" s="6" customFormat="1" ht="15.75">
      <c r="A80" s="8"/>
      <c r="B80" s="9"/>
      <c r="C80" s="8"/>
      <c r="D80" s="6" t="e">
        <f>#REF!+#REF!+#REF!+#REF!</f>
        <v>#REF!</v>
      </c>
    </row>
    <row r="81" spans="1:4" s="6" customFormat="1" ht="18" customHeight="1">
      <c r="A81" s="8"/>
      <c r="B81" s="9"/>
      <c r="C81" s="8"/>
      <c r="D81" s="6" t="e">
        <f>#REF!+#REF!+#REF!+#REF!</f>
        <v>#REF!</v>
      </c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2023-08-16T12:35:44Z</cp:lastPrinted>
  <dcterms:created xsi:type="dcterms:W3CDTF">2007-11-06T05:02:27Z</dcterms:created>
  <dcterms:modified xsi:type="dcterms:W3CDTF">2023-08-31T11:15:45Z</dcterms:modified>
  <cp:category/>
  <cp:version/>
  <cp:contentType/>
  <cp:contentStatus/>
</cp:coreProperties>
</file>