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15 ут. (2018-2019)" sheetId="1" r:id="rId1"/>
    <sheet name="прогр прил.8" sheetId="2" r:id="rId2"/>
  </sheets>
  <definedNames>
    <definedName name="_xlnm.Print_Area" localSheetId="1">'прогр прил.8'!$A$1:$I$47</definedName>
    <definedName name="_xlnm.Print_Area" localSheetId="0">'прогр15 ут. (2018-2019)'!$A$1:$L$37</definedName>
  </definedNames>
  <calcPr fullCalcOnLoad="1"/>
</workbook>
</file>

<file path=xl/sharedStrings.xml><?xml version="1.0" encoding="utf-8"?>
<sst xmlns="http://schemas.openxmlformats.org/spreadsheetml/2006/main" count="321" uniqueCount="72">
  <si>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</si>
  <si>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</si>
  <si>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</si>
  <si>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</si>
  <si>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</si>
  <si>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</si>
  <si>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</si>
  <si>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</si>
  <si>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</si>
  <si>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</si>
  <si>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</si>
  <si>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</si>
  <si>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</si>
  <si>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</si>
  <si>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</si>
  <si>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</si>
  <si>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</si>
  <si>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</si>
  <si>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</si>
  <si>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</si>
  <si>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</si>
  <si>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</si>
  <si>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</si>
  <si>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</si>
  <si>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Муниципальная программа «Развитие архивного дела в городе Ливны Орловской области на 2014-2017 годы»</t>
  </si>
  <si>
    <t>тыс.руб.</t>
  </si>
  <si>
    <t>ПЧ 0 00 00000</t>
  </si>
  <si>
    <t>П2 0 00 00000</t>
  </si>
  <si>
    <t>ПШ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</si>
  <si>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</si>
  <si>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</si>
  <si>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</si>
  <si>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</si>
  <si>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</si>
  <si>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</si>
  <si>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</si>
  <si>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</si>
  <si>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</si>
  <si>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</si>
  <si>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</si>
  <si>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«Культура и  искусство города Ливны Орловской области на 2017-2019 годы»</t>
  </si>
  <si>
    <t>Муниципальная программа " Ремонт дворовых территорий многоквартирных домов, проездов к дворовым территориям многоквартирных домов в г.Ливны Орловской области на 2015-2017 г.г."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</si>
  <si>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</si>
  <si>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</si>
  <si>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</si>
  <si>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</si>
  <si>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</si>
  <si>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</si>
  <si>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Муниципальная программа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годах"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</si>
  <si>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</si>
  <si>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</si>
  <si>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П6 0 00 00000</t>
  </si>
  <si>
    <t>12</t>
  </si>
  <si>
    <t>П1 0 00 00000</t>
  </si>
  <si>
    <t>756</t>
  </si>
  <si>
    <t>Бюджет</t>
  </si>
  <si>
    <t>Поправки</t>
  </si>
  <si>
    <t>Бюджет с поправками</t>
  </si>
  <si>
    <t>Муниципальная программа "Формирование современной городской среды на территории города Ливны в 2017 году"</t>
  </si>
  <si>
    <t>ПМ 0 00 00000</t>
  </si>
  <si>
    <t>Муниципальная программа «Образование в                                                                      городе Ливны Орловской области на 2017-2019 годы»</t>
  </si>
  <si>
    <t xml:space="preserve">Распределение бюджетных ассигнований на реализацию целевых программ на плановый период 2018 и 2019 годов </t>
  </si>
  <si>
    <t>2018 год</t>
  </si>
  <si>
    <t>2019 год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</si>
  <si>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</si>
  <si>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«Образование в городе Ливны Орловской области на 2017-2019 годы»</t>
  </si>
  <si>
    <t>Муниципальная программа "Доступная среда города Ливны Орловской области в 2017-2019 годы"</t>
  </si>
  <si>
    <t>Муниципальная программа «Развитие физической культуры и спорта  в городе Ливны Орловской области на 2017-2020 годы»</t>
  </si>
  <si>
    <t>Муниципальная программа «Доступная среда  города Ливны Орловской области на 2017-2019 годы»</t>
  </si>
  <si>
    <t>Приложение 15 к решению Ливенского городского Совета народных депутатов            от 19 октября  2017 г. № 14/173 - ГС "Приложение 19 к решению Ливенского городского Совета  народных депутатов                         от 29 ноября 2016 г. № 4/029 - ГС"</t>
  </si>
  <si>
    <t xml:space="preserve">Распределение бюджетных ассигнований на реализацию целевых программ                              на 2017 год </t>
  </si>
  <si>
    <t xml:space="preserve">Приложение 16 к решению  Ливенского городского Совета народных депутатов      от 19 октября  2017 г. №14/173 - ГС "Приложение 20 к решению Ливенского городского Совета  народных депутатов от 29 ноября 2016 г. № 4/029 - ГС"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</si>
</sst>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68" fontId="6" fillId="0" borderId="11" xfId="0" applyNumberFormat="1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168" fontId="6" fillId="25" borderId="10" xfId="0" applyNumberFormat="1" applyFont="1" applyFill="1" applyBorder="1" applyAlignment="1">
      <alignment horizontal="center" vertical="center"/>
    </xf>
    <xf numFmtId="168" fontId="6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168" fontId="6" fillId="0" borderId="0" xfId="0" applyNumberFormat="1" applyFont="1" applyBorder="1" applyAlignment="1">
      <alignment vertical="top"/>
    </xf>
    <xf numFmtId="172" fontId="6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168" fontId="6" fillId="25" borderId="10" xfId="0" applyNumberFormat="1" applyFont="1" applyFill="1" applyBorder="1" applyAlignment="1">
      <alignment horizontal="center" vertical="justify" wrapText="1"/>
    </xf>
    <xf numFmtId="168" fontId="6" fillId="0" borderId="10" xfId="0" applyNumberFormat="1" applyFont="1" applyFill="1" applyBorder="1" applyAlignment="1">
      <alignment horizontal="center" vertical="justify" wrapText="1"/>
    </xf>
    <xf numFmtId="168" fontId="6" fillId="25" borderId="10" xfId="0" applyNumberFormat="1" applyFont="1" applyFill="1" applyBorder="1" applyAlignment="1">
      <alignment horizontal="center" vertical="justify"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/>
    </xf>
    <xf numFmtId="168" fontId="6" fillId="25" borderId="0" xfId="0" applyNumberFormat="1" applyFont="1" applyFill="1" applyAlignment="1">
      <alignment horizontal="center"/>
    </xf>
    <xf numFmtId="0" fontId="6" fillId="25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168" fontId="6" fillId="2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168" fontId="6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Normal="120" zoomScaleSheetLayoutView="100" workbookViewId="0" topLeftCell="A7">
      <selection activeCell="I1" sqref="I1:L1"/>
    </sheetView>
  </sheetViews>
  <sheetFormatPr defaultColWidth="9.125" defaultRowHeight="12.75"/>
  <cols>
    <col min="1" max="1" width="3.75390625" style="2" customWidth="1"/>
    <col min="2" max="2" width="48.375" style="12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11" width="13.00390625" style="2" customWidth="1"/>
    <col min="12" max="12" width="12.375" style="37" customWidth="1"/>
    <col min="13" max="16384" width="9.125" style="2" customWidth="1"/>
  </cols>
  <sheetData>
    <row r="1" spans="2:12" ht="78.75" customHeight="1">
      <c r="B1" s="12" t="s">
        <v>11</v>
      </c>
      <c r="C1" s="23"/>
      <c r="D1" s="23"/>
      <c r="E1" s="23"/>
      <c r="F1" s="23"/>
      <c r="G1" s="23"/>
      <c r="H1" s="23"/>
      <c r="I1" s="59" t="s">
        <v>71</v>
      </c>
      <c r="J1" s="59"/>
      <c r="K1" s="59"/>
      <c r="L1" s="59"/>
    </row>
    <row r="2" spans="1:12" ht="24" customHeight="1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3:12" ht="15">
      <c r="C3" s="3"/>
      <c r="D3" s="3"/>
      <c r="E3" s="3"/>
      <c r="F3" s="3"/>
      <c r="G3" s="19"/>
      <c r="H3" s="19"/>
      <c r="I3" s="19"/>
      <c r="J3" s="19"/>
      <c r="K3" s="19"/>
      <c r="L3" s="19" t="s">
        <v>25</v>
      </c>
    </row>
    <row r="4" spans="1:12" s="1" customFormat="1" ht="15.75" customHeight="1">
      <c r="A4" s="60" t="s">
        <v>22</v>
      </c>
      <c r="B4" s="40" t="s">
        <v>17</v>
      </c>
      <c r="C4" s="40" t="s">
        <v>18</v>
      </c>
      <c r="D4" s="40" t="s">
        <v>19</v>
      </c>
      <c r="E4" s="40" t="s">
        <v>20</v>
      </c>
      <c r="F4" s="40" t="s">
        <v>21</v>
      </c>
      <c r="G4" s="49" t="s">
        <v>62</v>
      </c>
      <c r="H4" s="50"/>
      <c r="I4" s="51"/>
      <c r="J4" s="49" t="s">
        <v>63</v>
      </c>
      <c r="K4" s="50"/>
      <c r="L4" s="51"/>
    </row>
    <row r="5" spans="1:12" s="1" customFormat="1" ht="35.25" customHeight="1">
      <c r="A5" s="61"/>
      <c r="B5" s="41"/>
      <c r="C5" s="41"/>
      <c r="D5" s="41"/>
      <c r="E5" s="41"/>
      <c r="F5" s="41"/>
      <c r="G5" s="31" t="s">
        <v>55</v>
      </c>
      <c r="H5" s="31" t="s">
        <v>56</v>
      </c>
      <c r="I5" s="31" t="s">
        <v>57</v>
      </c>
      <c r="J5" s="31" t="s">
        <v>55</v>
      </c>
      <c r="K5" s="31" t="s">
        <v>56</v>
      </c>
      <c r="L5" s="31" t="s">
        <v>57</v>
      </c>
    </row>
    <row r="6" spans="1:17" ht="15">
      <c r="A6" s="45">
        <v>1</v>
      </c>
      <c r="B6" s="43" t="s">
        <v>40</v>
      </c>
      <c r="C6" s="6" t="s">
        <v>54</v>
      </c>
      <c r="D6" s="6" t="s">
        <v>8</v>
      </c>
      <c r="E6" s="6" t="s">
        <v>7</v>
      </c>
      <c r="F6" s="6" t="s">
        <v>30</v>
      </c>
      <c r="G6" s="16">
        <v>21759.2</v>
      </c>
      <c r="H6" s="16">
        <v>0</v>
      </c>
      <c r="I6" s="32">
        <f aca="true" t="shared" si="0" ref="I6:I12">G6+H6</f>
        <v>21759.2</v>
      </c>
      <c r="J6" s="32">
        <v>21899.2</v>
      </c>
      <c r="K6" s="16">
        <v>0</v>
      </c>
      <c r="L6" s="16">
        <f aca="true" t="shared" si="1" ref="L6:L13">J6+K6</f>
        <v>21899.2</v>
      </c>
      <c r="M6" s="15"/>
      <c r="N6" s="15"/>
      <c r="O6" s="15"/>
      <c r="P6" s="15"/>
      <c r="Q6" s="15"/>
    </row>
    <row r="7" spans="1:17" ht="25.5" customHeight="1">
      <c r="A7" s="46"/>
      <c r="B7" s="44"/>
      <c r="C7" s="6" t="s">
        <v>54</v>
      </c>
      <c r="D7" s="6" t="s">
        <v>5</v>
      </c>
      <c r="E7" s="6" t="s">
        <v>1</v>
      </c>
      <c r="F7" s="6" t="s">
        <v>30</v>
      </c>
      <c r="G7" s="16">
        <v>17761.9</v>
      </c>
      <c r="H7" s="16">
        <v>0</v>
      </c>
      <c r="I7" s="32">
        <f t="shared" si="0"/>
        <v>17761.9</v>
      </c>
      <c r="J7" s="32">
        <v>17621.9</v>
      </c>
      <c r="K7" s="16">
        <v>0</v>
      </c>
      <c r="L7" s="16">
        <f t="shared" si="1"/>
        <v>17621.9</v>
      </c>
      <c r="M7" s="15"/>
      <c r="N7" s="15"/>
      <c r="O7" s="15"/>
      <c r="P7" s="15"/>
      <c r="Q7" s="15"/>
    </row>
    <row r="8" spans="1:17" ht="15">
      <c r="A8" s="45">
        <v>2</v>
      </c>
      <c r="B8" s="43" t="s">
        <v>64</v>
      </c>
      <c r="C8" s="6" t="s">
        <v>54</v>
      </c>
      <c r="D8" s="6" t="s">
        <v>8</v>
      </c>
      <c r="E8" s="6" t="s">
        <v>7</v>
      </c>
      <c r="F8" s="6" t="s">
        <v>31</v>
      </c>
      <c r="G8" s="16">
        <v>12501.5</v>
      </c>
      <c r="H8" s="16">
        <v>0</v>
      </c>
      <c r="I8" s="32">
        <f t="shared" si="0"/>
        <v>12501.5</v>
      </c>
      <c r="J8" s="32">
        <v>12501.5</v>
      </c>
      <c r="K8" s="16">
        <v>0</v>
      </c>
      <c r="L8" s="16">
        <f t="shared" si="1"/>
        <v>12501.5</v>
      </c>
      <c r="M8" s="15"/>
      <c r="N8" s="15"/>
      <c r="O8" s="15"/>
      <c r="P8" s="15"/>
      <c r="Q8" s="15"/>
    </row>
    <row r="9" spans="1:17" ht="30" customHeight="1">
      <c r="A9" s="46"/>
      <c r="B9" s="44"/>
      <c r="C9" s="6" t="s">
        <v>54</v>
      </c>
      <c r="D9" s="6" t="s">
        <v>10</v>
      </c>
      <c r="E9" s="6" t="s">
        <v>7</v>
      </c>
      <c r="F9" s="6" t="s">
        <v>31</v>
      </c>
      <c r="G9" s="17">
        <v>7300</v>
      </c>
      <c r="H9" s="17">
        <v>0</v>
      </c>
      <c r="I9" s="32">
        <f t="shared" si="0"/>
        <v>7300</v>
      </c>
      <c r="J9" s="32">
        <v>7300</v>
      </c>
      <c r="K9" s="17">
        <v>0</v>
      </c>
      <c r="L9" s="16">
        <f t="shared" si="1"/>
        <v>7300</v>
      </c>
      <c r="M9" s="15"/>
      <c r="N9" s="15"/>
      <c r="O9" s="15"/>
      <c r="P9" s="15"/>
      <c r="Q9" s="15"/>
    </row>
    <row r="10" spans="1:17" ht="15" customHeight="1">
      <c r="A10" s="45">
        <v>3</v>
      </c>
      <c r="B10" s="47" t="s">
        <v>65</v>
      </c>
      <c r="C10" s="8" t="s">
        <v>13</v>
      </c>
      <c r="D10" s="8" t="s">
        <v>8</v>
      </c>
      <c r="E10" s="8" t="s">
        <v>1</v>
      </c>
      <c r="F10" s="6" t="s">
        <v>27</v>
      </c>
      <c r="G10" s="33">
        <v>140432.1</v>
      </c>
      <c r="H10" s="33">
        <v>0</v>
      </c>
      <c r="I10" s="32">
        <f t="shared" si="0"/>
        <v>140432.1</v>
      </c>
      <c r="J10" s="32">
        <v>140432.1</v>
      </c>
      <c r="K10" s="33">
        <v>0</v>
      </c>
      <c r="L10" s="16">
        <f t="shared" si="1"/>
        <v>140432.1</v>
      </c>
      <c r="M10" s="15"/>
      <c r="N10" s="15"/>
      <c r="O10" s="15"/>
      <c r="P10" s="15"/>
      <c r="Q10" s="15"/>
    </row>
    <row r="11" spans="1:17" ht="15" customHeight="1">
      <c r="A11" s="57"/>
      <c r="B11" s="63"/>
      <c r="C11" s="8" t="s">
        <v>13</v>
      </c>
      <c r="D11" s="8" t="s">
        <v>8</v>
      </c>
      <c r="E11" s="8" t="s">
        <v>7</v>
      </c>
      <c r="F11" s="6" t="s">
        <v>27</v>
      </c>
      <c r="G11" s="33">
        <v>144631.9</v>
      </c>
      <c r="H11" s="33">
        <v>0</v>
      </c>
      <c r="I11" s="32">
        <f t="shared" si="0"/>
        <v>144631.9</v>
      </c>
      <c r="J11" s="32">
        <v>144631.9</v>
      </c>
      <c r="K11" s="33">
        <v>0</v>
      </c>
      <c r="L11" s="16">
        <f t="shared" si="1"/>
        <v>144631.9</v>
      </c>
      <c r="M11" s="15"/>
      <c r="N11" s="15"/>
      <c r="O11" s="15"/>
      <c r="P11" s="15"/>
      <c r="Q11" s="15"/>
    </row>
    <row r="12" spans="1:17" ht="15" customHeight="1">
      <c r="A12" s="57"/>
      <c r="B12" s="63"/>
      <c r="C12" s="8" t="s">
        <v>13</v>
      </c>
      <c r="D12" s="8" t="s">
        <v>8</v>
      </c>
      <c r="E12" s="8" t="s">
        <v>8</v>
      </c>
      <c r="F12" s="6" t="s">
        <v>27</v>
      </c>
      <c r="G12" s="33">
        <v>2200</v>
      </c>
      <c r="H12" s="33">
        <v>0</v>
      </c>
      <c r="I12" s="32">
        <f t="shared" si="0"/>
        <v>2200</v>
      </c>
      <c r="J12" s="32">
        <v>2200</v>
      </c>
      <c r="K12" s="33">
        <v>0</v>
      </c>
      <c r="L12" s="16">
        <f t="shared" si="1"/>
        <v>2200</v>
      </c>
      <c r="M12" s="15"/>
      <c r="N12" s="18"/>
      <c r="O12" s="15"/>
      <c r="P12" s="15"/>
      <c r="Q12" s="15"/>
    </row>
    <row r="13" spans="1:17" ht="11.25" customHeight="1">
      <c r="A13" s="57"/>
      <c r="B13" s="63"/>
      <c r="C13" s="62" t="s">
        <v>13</v>
      </c>
      <c r="D13" s="62" t="s">
        <v>8</v>
      </c>
      <c r="E13" s="62" t="s">
        <v>3</v>
      </c>
      <c r="F13" s="55" t="s">
        <v>27</v>
      </c>
      <c r="G13" s="54">
        <v>5057.5</v>
      </c>
      <c r="H13" s="54">
        <v>0</v>
      </c>
      <c r="I13" s="53">
        <f>G13+H14</f>
        <v>5057.5</v>
      </c>
      <c r="J13" s="52">
        <v>5057.5</v>
      </c>
      <c r="K13" s="54">
        <v>0</v>
      </c>
      <c r="L13" s="52">
        <f t="shared" si="1"/>
        <v>5057.5</v>
      </c>
      <c r="M13" s="15"/>
      <c r="N13" s="15"/>
      <c r="O13" s="15"/>
      <c r="P13" s="15"/>
      <c r="Q13" s="15"/>
    </row>
    <row r="14" spans="1:17" ht="13.5" customHeight="1">
      <c r="A14" s="57"/>
      <c r="B14" s="63"/>
      <c r="C14" s="62"/>
      <c r="D14" s="62"/>
      <c r="E14" s="62"/>
      <c r="F14" s="55"/>
      <c r="G14" s="54"/>
      <c r="H14" s="54"/>
      <c r="I14" s="53"/>
      <c r="J14" s="52"/>
      <c r="K14" s="54"/>
      <c r="L14" s="52"/>
      <c r="M14" s="15"/>
      <c r="N14" s="15"/>
      <c r="O14" s="15"/>
      <c r="P14" s="15"/>
      <c r="Q14" s="15"/>
    </row>
    <row r="15" spans="1:17" ht="19.5" customHeight="1">
      <c r="A15" s="57"/>
      <c r="B15" s="63"/>
      <c r="C15" s="8" t="s">
        <v>14</v>
      </c>
      <c r="D15" s="8" t="s">
        <v>8</v>
      </c>
      <c r="E15" s="8" t="s">
        <v>7</v>
      </c>
      <c r="F15" s="6" t="s">
        <v>27</v>
      </c>
      <c r="G15" s="33">
        <v>82105.3</v>
      </c>
      <c r="H15" s="33">
        <v>0</v>
      </c>
      <c r="I15" s="34">
        <f aca="true" t="shared" si="2" ref="I15:I33">G15+H15</f>
        <v>82105.3</v>
      </c>
      <c r="J15" s="32">
        <v>81931.3</v>
      </c>
      <c r="K15" s="17">
        <v>0</v>
      </c>
      <c r="L15" s="32">
        <f aca="true" t="shared" si="3" ref="L15:L33">J15+K15</f>
        <v>81931.3</v>
      </c>
      <c r="M15" s="15"/>
      <c r="N15" s="15"/>
      <c r="O15" s="15"/>
      <c r="P15" s="15"/>
      <c r="Q15" s="15"/>
    </row>
    <row r="16" spans="1:17" ht="17.25" customHeight="1">
      <c r="A16" s="57"/>
      <c r="B16" s="48"/>
      <c r="C16" s="8" t="s">
        <v>54</v>
      </c>
      <c r="D16" s="8" t="s">
        <v>8</v>
      </c>
      <c r="E16" s="8" t="s">
        <v>7</v>
      </c>
      <c r="F16" s="6" t="s">
        <v>27</v>
      </c>
      <c r="G16" s="33">
        <v>11178</v>
      </c>
      <c r="H16" s="33">
        <v>0</v>
      </c>
      <c r="I16" s="34">
        <f t="shared" si="2"/>
        <v>11178</v>
      </c>
      <c r="J16" s="32">
        <v>11178</v>
      </c>
      <c r="K16" s="33">
        <v>0</v>
      </c>
      <c r="L16" s="16">
        <f t="shared" si="3"/>
        <v>11178</v>
      </c>
      <c r="M16" s="15"/>
      <c r="N16" s="15"/>
      <c r="O16" s="15"/>
      <c r="P16" s="15"/>
      <c r="Q16" s="15"/>
    </row>
    <row r="17" spans="1:17" ht="21" customHeight="1">
      <c r="A17" s="57">
        <v>4</v>
      </c>
      <c r="B17" s="47" t="s">
        <v>66</v>
      </c>
      <c r="C17" s="6" t="s">
        <v>13</v>
      </c>
      <c r="D17" s="6" t="s">
        <v>8</v>
      </c>
      <c r="E17" s="6" t="s">
        <v>1</v>
      </c>
      <c r="F17" s="6" t="s">
        <v>26</v>
      </c>
      <c r="G17" s="17">
        <v>100</v>
      </c>
      <c r="H17" s="17">
        <v>0</v>
      </c>
      <c r="I17" s="32">
        <f t="shared" si="2"/>
        <v>100</v>
      </c>
      <c r="J17" s="32">
        <v>50</v>
      </c>
      <c r="K17" s="17">
        <v>0</v>
      </c>
      <c r="L17" s="16">
        <f t="shared" si="3"/>
        <v>50</v>
      </c>
      <c r="M17" s="15"/>
      <c r="N17" s="15"/>
      <c r="O17" s="15"/>
      <c r="P17" s="15"/>
      <c r="Q17" s="15"/>
    </row>
    <row r="18" spans="1:17" ht="24.75" customHeight="1">
      <c r="A18" s="46"/>
      <c r="B18" s="48"/>
      <c r="C18" s="6" t="s">
        <v>13</v>
      </c>
      <c r="D18" s="6" t="s">
        <v>8</v>
      </c>
      <c r="E18" s="6" t="s">
        <v>7</v>
      </c>
      <c r="F18" s="6" t="s">
        <v>26</v>
      </c>
      <c r="G18" s="17">
        <v>0</v>
      </c>
      <c r="H18" s="17">
        <v>0</v>
      </c>
      <c r="I18" s="32">
        <f t="shared" si="2"/>
        <v>0</v>
      </c>
      <c r="J18" s="32">
        <v>50</v>
      </c>
      <c r="K18" s="17">
        <v>0</v>
      </c>
      <c r="L18" s="16">
        <f t="shared" si="3"/>
        <v>50</v>
      </c>
      <c r="M18" s="15"/>
      <c r="N18" s="15"/>
      <c r="O18" s="15"/>
      <c r="P18" s="15"/>
      <c r="Q18" s="15"/>
    </row>
    <row r="19" spans="1:17" ht="22.5" customHeight="1">
      <c r="A19" s="45">
        <v>5</v>
      </c>
      <c r="B19" s="47" t="s">
        <v>42</v>
      </c>
      <c r="C19" s="6" t="s">
        <v>14</v>
      </c>
      <c r="D19" s="6" t="s">
        <v>4</v>
      </c>
      <c r="E19" s="6" t="s">
        <v>3</v>
      </c>
      <c r="F19" s="6" t="s">
        <v>32</v>
      </c>
      <c r="G19" s="16">
        <v>2447.9</v>
      </c>
      <c r="H19" s="16">
        <v>0</v>
      </c>
      <c r="I19" s="32">
        <f t="shared" si="2"/>
        <v>2447.9</v>
      </c>
      <c r="J19" s="32">
        <v>0</v>
      </c>
      <c r="K19" s="16">
        <v>0</v>
      </c>
      <c r="L19" s="16">
        <f t="shared" si="3"/>
        <v>0</v>
      </c>
      <c r="M19" s="15"/>
      <c r="N19" s="15"/>
      <c r="O19" s="15"/>
      <c r="P19" s="15"/>
      <c r="Q19" s="15"/>
    </row>
    <row r="20" spans="1:17" ht="20.25" customHeight="1">
      <c r="A20" s="46"/>
      <c r="B20" s="48"/>
      <c r="C20" s="6" t="s">
        <v>15</v>
      </c>
      <c r="D20" s="6" t="s">
        <v>4</v>
      </c>
      <c r="E20" s="6" t="s">
        <v>3</v>
      </c>
      <c r="F20" s="6" t="s">
        <v>32</v>
      </c>
      <c r="G20" s="16">
        <v>28783.9</v>
      </c>
      <c r="H20" s="16">
        <v>50000</v>
      </c>
      <c r="I20" s="32">
        <f t="shared" si="2"/>
        <v>78783.9</v>
      </c>
      <c r="J20" s="32">
        <v>28798.5</v>
      </c>
      <c r="K20" s="16">
        <v>0</v>
      </c>
      <c r="L20" s="16">
        <f t="shared" si="3"/>
        <v>28798.5</v>
      </c>
      <c r="M20" s="15"/>
      <c r="N20" s="15"/>
      <c r="O20" s="15"/>
      <c r="P20" s="15"/>
      <c r="Q20" s="15"/>
    </row>
    <row r="21" spans="1:17" ht="22.5" customHeight="1">
      <c r="A21" s="45">
        <v>6</v>
      </c>
      <c r="B21" s="47" t="s">
        <v>43</v>
      </c>
      <c r="C21" s="6" t="s">
        <v>14</v>
      </c>
      <c r="D21" s="6" t="s">
        <v>6</v>
      </c>
      <c r="E21" s="6" t="s">
        <v>2</v>
      </c>
      <c r="F21" s="6" t="s">
        <v>33</v>
      </c>
      <c r="G21" s="16">
        <v>3000</v>
      </c>
      <c r="H21" s="16">
        <v>0</v>
      </c>
      <c r="I21" s="32">
        <f t="shared" si="2"/>
        <v>3000</v>
      </c>
      <c r="J21" s="32">
        <v>2500</v>
      </c>
      <c r="K21" s="16">
        <v>0</v>
      </c>
      <c r="L21" s="16">
        <f t="shared" si="3"/>
        <v>2500</v>
      </c>
      <c r="M21" s="15"/>
      <c r="N21" s="15"/>
      <c r="O21" s="15"/>
      <c r="P21" s="15"/>
      <c r="Q21" s="15"/>
    </row>
    <row r="22" spans="1:17" ht="23.25" customHeight="1">
      <c r="A22" s="46"/>
      <c r="B22" s="48"/>
      <c r="C22" s="6" t="s">
        <v>15</v>
      </c>
      <c r="D22" s="6" t="s">
        <v>6</v>
      </c>
      <c r="E22" s="6" t="s">
        <v>2</v>
      </c>
      <c r="F22" s="6" t="s">
        <v>33</v>
      </c>
      <c r="G22" s="16">
        <v>4040</v>
      </c>
      <c r="H22" s="16">
        <v>0</v>
      </c>
      <c r="I22" s="32">
        <f t="shared" si="2"/>
        <v>4040</v>
      </c>
      <c r="J22" s="32">
        <v>4260</v>
      </c>
      <c r="K22" s="16">
        <v>0</v>
      </c>
      <c r="L22" s="16">
        <f t="shared" si="3"/>
        <v>4260</v>
      </c>
      <c r="M22" s="15"/>
      <c r="N22" s="15"/>
      <c r="O22" s="15"/>
      <c r="P22" s="15"/>
      <c r="Q22" s="15"/>
    </row>
    <row r="23" spans="1:17" ht="15">
      <c r="A23" s="45">
        <v>7</v>
      </c>
      <c r="B23" s="43" t="s">
        <v>44</v>
      </c>
      <c r="C23" s="7">
        <v>163</v>
      </c>
      <c r="D23" s="7" t="s">
        <v>6</v>
      </c>
      <c r="E23" s="7" t="s">
        <v>2</v>
      </c>
      <c r="F23" s="7" t="s">
        <v>34</v>
      </c>
      <c r="G23" s="16">
        <v>400</v>
      </c>
      <c r="H23" s="16">
        <v>0</v>
      </c>
      <c r="I23" s="32">
        <f t="shared" si="2"/>
        <v>400</v>
      </c>
      <c r="J23" s="32">
        <v>0</v>
      </c>
      <c r="K23" s="16">
        <v>0</v>
      </c>
      <c r="L23" s="16">
        <f t="shared" si="3"/>
        <v>0</v>
      </c>
      <c r="M23" s="15"/>
      <c r="N23" s="15"/>
      <c r="O23" s="15"/>
      <c r="P23" s="15"/>
      <c r="Q23" s="15"/>
    </row>
    <row r="24" spans="1:17" ht="15">
      <c r="A24" s="57"/>
      <c r="B24" s="58"/>
      <c r="C24" s="7" t="s">
        <v>15</v>
      </c>
      <c r="D24" s="7" t="s">
        <v>4</v>
      </c>
      <c r="E24" s="7" t="s">
        <v>3</v>
      </c>
      <c r="F24" s="7" t="s">
        <v>34</v>
      </c>
      <c r="G24" s="16">
        <v>250</v>
      </c>
      <c r="H24" s="16">
        <v>0</v>
      </c>
      <c r="I24" s="32">
        <f t="shared" si="2"/>
        <v>250</v>
      </c>
      <c r="J24" s="32">
        <v>0</v>
      </c>
      <c r="K24" s="16">
        <v>0</v>
      </c>
      <c r="L24" s="16">
        <f t="shared" si="3"/>
        <v>0</v>
      </c>
      <c r="M24" s="15"/>
      <c r="N24" s="15"/>
      <c r="O24" s="15"/>
      <c r="P24" s="15"/>
      <c r="Q24" s="15"/>
    </row>
    <row r="25" spans="1:17" ht="34.5" customHeight="1">
      <c r="A25" s="57"/>
      <c r="B25" s="58"/>
      <c r="C25" s="6" t="s">
        <v>15</v>
      </c>
      <c r="D25" s="6" t="s">
        <v>6</v>
      </c>
      <c r="E25" s="6" t="s">
        <v>2</v>
      </c>
      <c r="F25" s="7" t="s">
        <v>34</v>
      </c>
      <c r="G25" s="16">
        <v>12200</v>
      </c>
      <c r="H25" s="16">
        <v>0</v>
      </c>
      <c r="I25" s="32">
        <f t="shared" si="2"/>
        <v>12200</v>
      </c>
      <c r="J25" s="32">
        <v>0</v>
      </c>
      <c r="K25" s="16">
        <v>0</v>
      </c>
      <c r="L25" s="16">
        <f t="shared" si="3"/>
        <v>0</v>
      </c>
      <c r="M25" s="15"/>
      <c r="N25" s="15"/>
      <c r="O25" s="15"/>
      <c r="P25" s="15"/>
      <c r="Q25" s="15"/>
    </row>
    <row r="26" spans="1:17" ht="15">
      <c r="A26" s="45">
        <v>8</v>
      </c>
      <c r="B26" s="43" t="s">
        <v>0</v>
      </c>
      <c r="C26" s="6" t="s">
        <v>54</v>
      </c>
      <c r="D26" s="6" t="s">
        <v>8</v>
      </c>
      <c r="E26" s="6" t="s">
        <v>8</v>
      </c>
      <c r="F26" s="6" t="s">
        <v>38</v>
      </c>
      <c r="G26" s="16">
        <v>230</v>
      </c>
      <c r="H26" s="16">
        <v>0</v>
      </c>
      <c r="I26" s="32">
        <f t="shared" si="2"/>
        <v>230</v>
      </c>
      <c r="J26" s="32">
        <v>0</v>
      </c>
      <c r="K26" s="16">
        <v>0</v>
      </c>
      <c r="L26" s="16">
        <f t="shared" si="3"/>
        <v>0</v>
      </c>
      <c r="M26" s="15"/>
      <c r="N26" s="15"/>
      <c r="O26" s="15"/>
      <c r="P26" s="15"/>
      <c r="Q26" s="15"/>
    </row>
    <row r="27" spans="1:17" ht="15">
      <c r="A27" s="57"/>
      <c r="B27" s="58"/>
      <c r="C27" s="6" t="s">
        <v>12</v>
      </c>
      <c r="D27" s="6" t="s">
        <v>4</v>
      </c>
      <c r="E27" s="6" t="s">
        <v>1</v>
      </c>
      <c r="F27" s="6" t="s">
        <v>38</v>
      </c>
      <c r="G27" s="16">
        <v>50</v>
      </c>
      <c r="H27" s="16">
        <v>0</v>
      </c>
      <c r="I27" s="32">
        <f t="shared" si="2"/>
        <v>50</v>
      </c>
      <c r="J27" s="32">
        <v>0</v>
      </c>
      <c r="K27" s="16">
        <v>0</v>
      </c>
      <c r="L27" s="16">
        <f t="shared" si="3"/>
        <v>0</v>
      </c>
      <c r="M27" s="15"/>
      <c r="N27" s="15"/>
      <c r="O27" s="15"/>
      <c r="P27" s="15"/>
      <c r="Q27" s="15"/>
    </row>
    <row r="28" spans="1:17" ht="15">
      <c r="A28" s="57"/>
      <c r="B28" s="58"/>
      <c r="C28" s="8" t="s">
        <v>12</v>
      </c>
      <c r="D28" s="8" t="s">
        <v>9</v>
      </c>
      <c r="E28" s="8" t="s">
        <v>2</v>
      </c>
      <c r="F28" s="6" t="s">
        <v>38</v>
      </c>
      <c r="G28" s="35">
        <v>2121</v>
      </c>
      <c r="H28" s="35">
        <v>0</v>
      </c>
      <c r="I28" s="32">
        <f t="shared" si="2"/>
        <v>2121</v>
      </c>
      <c r="J28" s="32">
        <v>0</v>
      </c>
      <c r="K28" s="35">
        <v>0</v>
      </c>
      <c r="L28" s="16">
        <f t="shared" si="3"/>
        <v>0</v>
      </c>
      <c r="M28" s="15"/>
      <c r="N28" s="15"/>
      <c r="O28" s="15"/>
      <c r="P28" s="15"/>
      <c r="Q28" s="15"/>
    </row>
    <row r="29" spans="1:17" ht="45">
      <c r="A29" s="5">
        <v>9</v>
      </c>
      <c r="B29" s="13" t="s">
        <v>45</v>
      </c>
      <c r="C29" s="7" t="s">
        <v>15</v>
      </c>
      <c r="D29" s="6" t="s">
        <v>1</v>
      </c>
      <c r="E29" s="6" t="s">
        <v>4</v>
      </c>
      <c r="F29" s="6" t="s">
        <v>35</v>
      </c>
      <c r="G29" s="16">
        <v>30</v>
      </c>
      <c r="H29" s="16">
        <v>0</v>
      </c>
      <c r="I29" s="32">
        <f t="shared" si="2"/>
        <v>30</v>
      </c>
      <c r="J29" s="32">
        <v>30</v>
      </c>
      <c r="K29" s="16">
        <v>0</v>
      </c>
      <c r="L29" s="16">
        <f t="shared" si="3"/>
        <v>30</v>
      </c>
      <c r="M29" s="15"/>
      <c r="N29" s="15"/>
      <c r="O29" s="15"/>
      <c r="P29" s="15"/>
      <c r="Q29" s="15"/>
    </row>
    <row r="30" spans="1:17" ht="60">
      <c r="A30" s="5">
        <v>10</v>
      </c>
      <c r="B30" s="13" t="s">
        <v>46</v>
      </c>
      <c r="C30" s="7" t="s">
        <v>15</v>
      </c>
      <c r="D30" s="6" t="s">
        <v>1</v>
      </c>
      <c r="E30" s="6" t="s">
        <v>16</v>
      </c>
      <c r="F30" s="6" t="s">
        <v>36</v>
      </c>
      <c r="G30" s="16">
        <v>138</v>
      </c>
      <c r="H30" s="16">
        <v>0</v>
      </c>
      <c r="I30" s="32">
        <f t="shared" si="2"/>
        <v>138</v>
      </c>
      <c r="J30" s="32">
        <v>138</v>
      </c>
      <c r="K30" s="16">
        <v>0</v>
      </c>
      <c r="L30" s="16">
        <f t="shared" si="3"/>
        <v>138</v>
      </c>
      <c r="M30" s="15"/>
      <c r="N30" s="15"/>
      <c r="O30" s="15"/>
      <c r="P30" s="15"/>
      <c r="Q30" s="15"/>
    </row>
    <row r="31" spans="1:17" ht="49.5" customHeight="1">
      <c r="A31" s="5">
        <v>11</v>
      </c>
      <c r="B31" s="13" t="s">
        <v>47</v>
      </c>
      <c r="C31" s="7" t="s">
        <v>13</v>
      </c>
      <c r="D31" s="6" t="s">
        <v>8</v>
      </c>
      <c r="E31" s="6" t="s">
        <v>1</v>
      </c>
      <c r="F31" s="6" t="s">
        <v>37</v>
      </c>
      <c r="G31" s="16">
        <v>420</v>
      </c>
      <c r="H31" s="16">
        <v>0</v>
      </c>
      <c r="I31" s="32">
        <f t="shared" si="2"/>
        <v>420</v>
      </c>
      <c r="J31" s="32">
        <v>150</v>
      </c>
      <c r="K31" s="16">
        <v>0</v>
      </c>
      <c r="L31" s="16">
        <f t="shared" si="3"/>
        <v>150</v>
      </c>
      <c r="M31" s="15"/>
      <c r="N31" s="15"/>
      <c r="O31" s="15"/>
      <c r="P31" s="15"/>
      <c r="Q31" s="15"/>
    </row>
    <row r="32" spans="1:17" ht="45">
      <c r="A32" s="5">
        <v>12</v>
      </c>
      <c r="B32" s="13" t="s">
        <v>39</v>
      </c>
      <c r="C32" s="7" t="s">
        <v>15</v>
      </c>
      <c r="D32" s="6" t="s">
        <v>4</v>
      </c>
      <c r="E32" s="6" t="s">
        <v>52</v>
      </c>
      <c r="F32" s="28" t="s">
        <v>53</v>
      </c>
      <c r="G32" s="16">
        <v>10</v>
      </c>
      <c r="H32" s="16">
        <v>0</v>
      </c>
      <c r="I32" s="32">
        <f t="shared" si="2"/>
        <v>10</v>
      </c>
      <c r="J32" s="32">
        <v>10</v>
      </c>
      <c r="K32" s="16">
        <v>0</v>
      </c>
      <c r="L32" s="16">
        <f t="shared" si="3"/>
        <v>10</v>
      </c>
      <c r="M32" s="15"/>
      <c r="N32" s="15"/>
      <c r="O32" s="15"/>
      <c r="P32" s="15"/>
      <c r="Q32" s="15"/>
    </row>
    <row r="33" spans="1:17" ht="45">
      <c r="A33" s="5">
        <v>13</v>
      </c>
      <c r="B33" s="13" t="s">
        <v>49</v>
      </c>
      <c r="C33" s="7" t="s">
        <v>15</v>
      </c>
      <c r="D33" s="6" t="s">
        <v>1</v>
      </c>
      <c r="E33" s="6" t="s">
        <v>16</v>
      </c>
      <c r="F33" s="28" t="s">
        <v>50</v>
      </c>
      <c r="G33" s="16">
        <v>125</v>
      </c>
      <c r="H33" s="16">
        <v>0</v>
      </c>
      <c r="I33" s="32">
        <f t="shared" si="2"/>
        <v>125</v>
      </c>
      <c r="J33" s="32">
        <v>125</v>
      </c>
      <c r="K33" s="16">
        <v>0</v>
      </c>
      <c r="L33" s="16">
        <f t="shared" si="3"/>
        <v>125</v>
      </c>
      <c r="M33" s="15"/>
      <c r="N33" s="15"/>
      <c r="O33" s="15"/>
      <c r="P33" s="15"/>
      <c r="Q33" s="15"/>
    </row>
    <row r="34" spans="1:12" ht="15">
      <c r="A34" s="9"/>
      <c r="B34" s="14" t="s">
        <v>23</v>
      </c>
      <c r="C34" s="36"/>
      <c r="D34" s="36"/>
      <c r="E34" s="36"/>
      <c r="F34" s="36"/>
      <c r="G34" s="26">
        <f aca="true" t="shared" si="4" ref="G34:L34">SUM(G6:G33)</f>
        <v>499273.2</v>
      </c>
      <c r="H34" s="26">
        <f t="shared" si="4"/>
        <v>50000</v>
      </c>
      <c r="I34" s="26">
        <f t="shared" si="4"/>
        <v>549273.2</v>
      </c>
      <c r="J34" s="26">
        <f t="shared" si="4"/>
        <v>480864.89999999997</v>
      </c>
      <c r="K34" s="26">
        <f t="shared" si="4"/>
        <v>0</v>
      </c>
      <c r="L34" s="26">
        <f t="shared" si="4"/>
        <v>480864.89999999997</v>
      </c>
    </row>
    <row r="36" spans="1:11" ht="15.75" customHeight="1">
      <c r="A36" s="56"/>
      <c r="B36" s="56"/>
      <c r="C36" s="56"/>
      <c r="D36" s="56"/>
      <c r="E36" s="56"/>
      <c r="F36" s="56"/>
      <c r="G36" s="56"/>
      <c r="H36" s="22"/>
      <c r="I36" s="22"/>
      <c r="J36" s="22"/>
      <c r="K36" s="22"/>
    </row>
    <row r="37" spans="1:11" ht="15.75" customHeight="1">
      <c r="A37" s="56"/>
      <c r="B37" s="56"/>
      <c r="C37" s="56"/>
      <c r="D37" s="56"/>
      <c r="E37" s="56"/>
      <c r="F37" s="56"/>
      <c r="G37" s="56"/>
      <c r="H37" s="22"/>
      <c r="I37" s="22"/>
      <c r="J37" s="22"/>
      <c r="K37" s="22"/>
    </row>
  </sheetData>
  <sheetProtection/>
  <mergeCells count="38">
    <mergeCell ref="A21:A22"/>
    <mergeCell ref="B21:B22"/>
    <mergeCell ref="I1:L1"/>
    <mergeCell ref="A4:A5"/>
    <mergeCell ref="C13:C14"/>
    <mergeCell ref="D13:D14"/>
    <mergeCell ref="E13:E14"/>
    <mergeCell ref="B10:B16"/>
    <mergeCell ref="A10:A16"/>
    <mergeCell ref="C4:C5"/>
    <mergeCell ref="G13:G14"/>
    <mergeCell ref="B17:B18"/>
    <mergeCell ref="F4:F5"/>
    <mergeCell ref="A37:G37"/>
    <mergeCell ref="A36:G36"/>
    <mergeCell ref="A26:A28"/>
    <mergeCell ref="B23:B25"/>
    <mergeCell ref="A23:A25"/>
    <mergeCell ref="B26:B28"/>
    <mergeCell ref="A17:A18"/>
    <mergeCell ref="A19:A20"/>
    <mergeCell ref="B19:B20"/>
    <mergeCell ref="G4:I4"/>
    <mergeCell ref="J4:L4"/>
    <mergeCell ref="J13:J14"/>
    <mergeCell ref="I13:I14"/>
    <mergeCell ref="K13:K14"/>
    <mergeCell ref="H13:H14"/>
    <mergeCell ref="L13:L14"/>
    <mergeCell ref="F13:F14"/>
    <mergeCell ref="B8:B9"/>
    <mergeCell ref="A8:A9"/>
    <mergeCell ref="B6:B7"/>
    <mergeCell ref="A6:A7"/>
    <mergeCell ref="B4:B5"/>
    <mergeCell ref="D4:D5"/>
    <mergeCell ref="E4:E5"/>
    <mergeCell ref="A2:L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120" zoomScaleSheetLayoutView="100" zoomScalePageLayoutView="0" workbookViewId="0" topLeftCell="A31">
      <selection activeCell="A2" sqref="A2:I2"/>
    </sheetView>
  </sheetViews>
  <sheetFormatPr defaultColWidth="9.125" defaultRowHeight="12.75"/>
  <cols>
    <col min="1" max="1" width="3.75390625" style="2" customWidth="1"/>
    <col min="2" max="2" width="40.25390625" style="12" customWidth="1"/>
    <col min="3" max="3" width="5.25390625" style="2" customWidth="1"/>
    <col min="4" max="4" width="4.625" style="2" customWidth="1"/>
    <col min="5" max="5" width="4.125" style="2" customWidth="1"/>
    <col min="6" max="6" width="13.00390625" style="2" customWidth="1"/>
    <col min="7" max="7" width="8.75390625" style="2" customWidth="1"/>
    <col min="8" max="8" width="12.00390625" style="2" customWidth="1"/>
    <col min="9" max="9" width="10.25390625" style="2" customWidth="1"/>
    <col min="10" max="16384" width="9.125" style="2" customWidth="1"/>
  </cols>
  <sheetData>
    <row r="1" spans="2:9" ht="104.25" customHeight="1">
      <c r="B1" s="12" t="s">
        <v>11</v>
      </c>
      <c r="C1" s="23"/>
      <c r="D1" s="23"/>
      <c r="E1" s="23"/>
      <c r="F1" s="59" t="s">
        <v>69</v>
      </c>
      <c r="G1" s="59"/>
      <c r="H1" s="59"/>
      <c r="I1" s="59"/>
    </row>
    <row r="2" spans="1:9" ht="38.25" customHeight="1">
      <c r="A2" s="42" t="s">
        <v>70</v>
      </c>
      <c r="B2" s="42"/>
      <c r="C2" s="42"/>
      <c r="D2" s="42"/>
      <c r="E2" s="42"/>
      <c r="F2" s="42"/>
      <c r="G2" s="42"/>
      <c r="H2" s="42"/>
      <c r="I2" s="42"/>
    </row>
    <row r="3" spans="3:9" ht="15">
      <c r="C3" s="3"/>
      <c r="D3" s="3"/>
      <c r="E3" s="3"/>
      <c r="F3" s="3"/>
      <c r="G3" s="11"/>
      <c r="H3" s="19"/>
      <c r="I3" s="11" t="s">
        <v>25</v>
      </c>
    </row>
    <row r="4" spans="1:9" s="1" customFormat="1" ht="41.25" customHeight="1">
      <c r="A4" s="4" t="s">
        <v>22</v>
      </c>
      <c r="B4" s="24" t="s">
        <v>17</v>
      </c>
      <c r="C4" s="24" t="s">
        <v>18</v>
      </c>
      <c r="D4" s="24" t="s">
        <v>19</v>
      </c>
      <c r="E4" s="24" t="s">
        <v>20</v>
      </c>
      <c r="F4" s="24" t="s">
        <v>21</v>
      </c>
      <c r="G4" s="25" t="s">
        <v>55</v>
      </c>
      <c r="H4" s="25" t="s">
        <v>56</v>
      </c>
      <c r="I4" s="24" t="s">
        <v>57</v>
      </c>
    </row>
    <row r="5" spans="1:14" ht="49.5" customHeight="1">
      <c r="A5" s="5">
        <v>1</v>
      </c>
      <c r="B5" s="21" t="s">
        <v>24</v>
      </c>
      <c r="C5" s="6" t="s">
        <v>15</v>
      </c>
      <c r="D5" s="6" t="s">
        <v>1</v>
      </c>
      <c r="E5" s="6" t="s">
        <v>16</v>
      </c>
      <c r="F5" s="6" t="s">
        <v>29</v>
      </c>
      <c r="G5" s="16">
        <v>55</v>
      </c>
      <c r="H5" s="16">
        <v>0</v>
      </c>
      <c r="I5" s="16">
        <f aca="true" t="shared" si="0" ref="I5:I16">G5+H5</f>
        <v>55</v>
      </c>
      <c r="J5" s="15"/>
      <c r="K5" s="15"/>
      <c r="L5" s="15"/>
      <c r="M5" s="15"/>
      <c r="N5" s="15"/>
    </row>
    <row r="6" spans="1:14" ht="19.5" customHeight="1">
      <c r="A6" s="45">
        <v>2</v>
      </c>
      <c r="B6" s="64" t="s">
        <v>40</v>
      </c>
      <c r="C6" s="6" t="s">
        <v>15</v>
      </c>
      <c r="D6" s="6" t="s">
        <v>5</v>
      </c>
      <c r="E6" s="6" t="s">
        <v>1</v>
      </c>
      <c r="F6" s="6" t="s">
        <v>30</v>
      </c>
      <c r="G6" s="16">
        <v>334.8</v>
      </c>
      <c r="H6" s="16">
        <v>116.2</v>
      </c>
      <c r="I6" s="16">
        <f t="shared" si="0"/>
        <v>451</v>
      </c>
      <c r="J6" s="15"/>
      <c r="K6" s="15"/>
      <c r="L6" s="15"/>
      <c r="M6" s="15"/>
      <c r="N6" s="15"/>
    </row>
    <row r="7" spans="1:14" ht="15" customHeight="1">
      <c r="A7" s="57"/>
      <c r="B7" s="65"/>
      <c r="C7" s="6" t="s">
        <v>54</v>
      </c>
      <c r="D7" s="6" t="s">
        <v>8</v>
      </c>
      <c r="E7" s="6" t="s">
        <v>7</v>
      </c>
      <c r="F7" s="6" t="s">
        <v>30</v>
      </c>
      <c r="G7" s="16">
        <v>0</v>
      </c>
      <c r="H7" s="16">
        <v>0</v>
      </c>
      <c r="I7" s="16">
        <f>G7+H7</f>
        <v>0</v>
      </c>
      <c r="J7" s="15"/>
      <c r="K7" s="15"/>
      <c r="L7" s="15"/>
      <c r="M7" s="15"/>
      <c r="N7" s="15"/>
    </row>
    <row r="8" spans="1:14" ht="15" customHeight="1">
      <c r="A8" s="57"/>
      <c r="B8" s="65"/>
      <c r="C8" s="6" t="s">
        <v>54</v>
      </c>
      <c r="D8" s="6" t="s">
        <v>8</v>
      </c>
      <c r="E8" s="6" t="s">
        <v>2</v>
      </c>
      <c r="F8" s="6" t="s">
        <v>30</v>
      </c>
      <c r="G8" s="16">
        <v>21759.2</v>
      </c>
      <c r="H8" s="16">
        <v>1061.7</v>
      </c>
      <c r="I8" s="38">
        <f>G8+H8</f>
        <v>22820.9</v>
      </c>
      <c r="J8" s="15"/>
      <c r="K8" s="15"/>
      <c r="L8" s="15"/>
      <c r="M8" s="15"/>
      <c r="N8" s="15"/>
    </row>
    <row r="9" spans="1:14" ht="20.25" customHeight="1">
      <c r="A9" s="46"/>
      <c r="B9" s="66"/>
      <c r="C9" s="6" t="s">
        <v>54</v>
      </c>
      <c r="D9" s="6" t="s">
        <v>5</v>
      </c>
      <c r="E9" s="6" t="s">
        <v>1</v>
      </c>
      <c r="F9" s="6" t="s">
        <v>30</v>
      </c>
      <c r="G9" s="16">
        <v>19178.5</v>
      </c>
      <c r="H9" s="16">
        <v>2416</v>
      </c>
      <c r="I9" s="16">
        <f t="shared" si="0"/>
        <v>21594.5</v>
      </c>
      <c r="J9" s="15"/>
      <c r="K9" s="15"/>
      <c r="L9" s="15"/>
      <c r="M9" s="15"/>
      <c r="N9" s="15"/>
    </row>
    <row r="10" spans="1:14" ht="15" customHeight="1">
      <c r="A10" s="67"/>
      <c r="B10" s="68" t="s">
        <v>67</v>
      </c>
      <c r="C10" s="6" t="s">
        <v>54</v>
      </c>
      <c r="D10" s="6" t="s">
        <v>8</v>
      </c>
      <c r="E10" s="6" t="s">
        <v>2</v>
      </c>
      <c r="F10" s="6" t="s">
        <v>31</v>
      </c>
      <c r="G10" s="16">
        <v>12501.5</v>
      </c>
      <c r="H10" s="16">
        <v>115</v>
      </c>
      <c r="I10" s="16">
        <f t="shared" si="0"/>
        <v>12616.5</v>
      </c>
      <c r="J10" s="15"/>
      <c r="K10" s="15"/>
      <c r="L10" s="15"/>
      <c r="M10" s="15"/>
      <c r="N10" s="15"/>
    </row>
    <row r="11" spans="1:14" ht="15" customHeight="1">
      <c r="A11" s="67"/>
      <c r="B11" s="68"/>
      <c r="C11" s="6" t="s">
        <v>15</v>
      </c>
      <c r="D11" s="6" t="s">
        <v>10</v>
      </c>
      <c r="E11" s="6" t="s">
        <v>7</v>
      </c>
      <c r="F11" s="6" t="s">
        <v>31</v>
      </c>
      <c r="G11" s="16">
        <v>153</v>
      </c>
      <c r="H11" s="16">
        <v>0</v>
      </c>
      <c r="I11" s="16">
        <f t="shared" si="0"/>
        <v>153</v>
      </c>
      <c r="J11" s="15"/>
      <c r="K11" s="15"/>
      <c r="L11" s="15"/>
      <c r="M11" s="15"/>
      <c r="N11" s="15"/>
    </row>
    <row r="12" spans="1:14" ht="30.75" customHeight="1">
      <c r="A12" s="67"/>
      <c r="B12" s="68"/>
      <c r="C12" s="6" t="s">
        <v>54</v>
      </c>
      <c r="D12" s="6" t="s">
        <v>10</v>
      </c>
      <c r="E12" s="6" t="s">
        <v>7</v>
      </c>
      <c r="F12" s="6" t="s">
        <v>31</v>
      </c>
      <c r="G12" s="17">
        <v>8745.1</v>
      </c>
      <c r="H12" s="17">
        <v>0</v>
      </c>
      <c r="I12" s="16">
        <f t="shared" si="0"/>
        <v>8745.1</v>
      </c>
      <c r="J12" s="15"/>
      <c r="K12" s="15"/>
      <c r="L12" s="15"/>
      <c r="M12" s="15"/>
      <c r="N12" s="15"/>
    </row>
    <row r="13" spans="1:14" ht="18.75" customHeight="1">
      <c r="A13" s="45">
        <v>4</v>
      </c>
      <c r="B13" s="64" t="s">
        <v>60</v>
      </c>
      <c r="C13" s="8" t="s">
        <v>13</v>
      </c>
      <c r="D13" s="8" t="s">
        <v>8</v>
      </c>
      <c r="E13" s="8" t="s">
        <v>1</v>
      </c>
      <c r="F13" s="6" t="s">
        <v>27</v>
      </c>
      <c r="G13" s="17">
        <v>200579.2</v>
      </c>
      <c r="H13" s="17">
        <v>1000</v>
      </c>
      <c r="I13" s="16">
        <f t="shared" si="0"/>
        <v>201579.2</v>
      </c>
      <c r="J13" s="15"/>
      <c r="K13" s="15"/>
      <c r="L13" s="15"/>
      <c r="M13" s="15"/>
      <c r="N13" s="15"/>
    </row>
    <row r="14" spans="1:14" ht="15" customHeight="1">
      <c r="A14" s="57"/>
      <c r="B14" s="65"/>
      <c r="C14" s="8" t="s">
        <v>13</v>
      </c>
      <c r="D14" s="8" t="s">
        <v>8</v>
      </c>
      <c r="E14" s="8" t="s">
        <v>7</v>
      </c>
      <c r="F14" s="6" t="s">
        <v>27</v>
      </c>
      <c r="G14" s="17">
        <v>244396.7</v>
      </c>
      <c r="H14" s="17">
        <v>1000</v>
      </c>
      <c r="I14" s="16">
        <f t="shared" si="0"/>
        <v>245396.7</v>
      </c>
      <c r="J14" s="15"/>
      <c r="K14" s="15"/>
      <c r="L14" s="15"/>
      <c r="M14" s="15"/>
      <c r="N14" s="15"/>
    </row>
    <row r="15" spans="1:14" ht="15" customHeight="1">
      <c r="A15" s="57"/>
      <c r="B15" s="65"/>
      <c r="C15" s="8" t="s">
        <v>13</v>
      </c>
      <c r="D15" s="8" t="s">
        <v>8</v>
      </c>
      <c r="E15" s="8" t="s">
        <v>8</v>
      </c>
      <c r="F15" s="6" t="s">
        <v>27</v>
      </c>
      <c r="G15" s="17">
        <v>2891.6</v>
      </c>
      <c r="H15" s="17">
        <v>0</v>
      </c>
      <c r="I15" s="16">
        <f t="shared" si="0"/>
        <v>2891.6</v>
      </c>
      <c r="J15" s="15"/>
      <c r="K15" s="18"/>
      <c r="L15" s="15"/>
      <c r="M15" s="15"/>
      <c r="N15" s="15"/>
    </row>
    <row r="16" spans="1:14" ht="8.25" customHeight="1">
      <c r="A16" s="57"/>
      <c r="B16" s="65"/>
      <c r="C16" s="62" t="s">
        <v>13</v>
      </c>
      <c r="D16" s="62" t="s">
        <v>8</v>
      </c>
      <c r="E16" s="62" t="s">
        <v>3</v>
      </c>
      <c r="F16" s="55" t="s">
        <v>27</v>
      </c>
      <c r="G16" s="54">
        <v>5630.7</v>
      </c>
      <c r="H16" s="54">
        <v>300</v>
      </c>
      <c r="I16" s="69">
        <f t="shared" si="0"/>
        <v>5930.7</v>
      </c>
      <c r="J16" s="15"/>
      <c r="K16" s="15"/>
      <c r="L16" s="15"/>
      <c r="M16" s="15"/>
      <c r="N16" s="15"/>
    </row>
    <row r="17" spans="1:14" ht="12" customHeight="1">
      <c r="A17" s="57"/>
      <c r="B17" s="65"/>
      <c r="C17" s="62"/>
      <c r="D17" s="62"/>
      <c r="E17" s="62"/>
      <c r="F17" s="55"/>
      <c r="G17" s="54"/>
      <c r="H17" s="54"/>
      <c r="I17" s="39"/>
      <c r="J17" s="15"/>
      <c r="K17" s="15"/>
      <c r="L17" s="15"/>
      <c r="M17" s="15"/>
      <c r="N17" s="15"/>
    </row>
    <row r="18" spans="1:14" ht="16.5" customHeight="1">
      <c r="A18" s="57"/>
      <c r="B18" s="65"/>
      <c r="C18" s="8" t="s">
        <v>14</v>
      </c>
      <c r="D18" s="8" t="s">
        <v>8</v>
      </c>
      <c r="E18" s="8" t="s">
        <v>7</v>
      </c>
      <c r="F18" s="6" t="s">
        <v>27</v>
      </c>
      <c r="G18" s="17">
        <v>26315.8</v>
      </c>
      <c r="H18" s="17">
        <v>0</v>
      </c>
      <c r="I18" s="16">
        <f aca="true" t="shared" si="1" ref="I18:I43">G18+H18</f>
        <v>26315.8</v>
      </c>
      <c r="J18" s="15"/>
      <c r="K18" s="15"/>
      <c r="L18" s="15"/>
      <c r="M18" s="15"/>
      <c r="N18" s="15"/>
    </row>
    <row r="19" spans="1:14" ht="16.5" customHeight="1">
      <c r="A19" s="46"/>
      <c r="B19" s="66"/>
      <c r="C19" s="8" t="s">
        <v>54</v>
      </c>
      <c r="D19" s="8" t="s">
        <v>8</v>
      </c>
      <c r="E19" s="8" t="s">
        <v>2</v>
      </c>
      <c r="F19" s="6" t="s">
        <v>27</v>
      </c>
      <c r="G19" s="17">
        <v>11178</v>
      </c>
      <c r="H19" s="17">
        <v>112</v>
      </c>
      <c r="I19" s="16">
        <f t="shared" si="1"/>
        <v>11290</v>
      </c>
      <c r="J19" s="15"/>
      <c r="K19" s="15"/>
      <c r="L19" s="15"/>
      <c r="M19" s="15"/>
      <c r="N19" s="15"/>
    </row>
    <row r="20" spans="1:14" ht="20.25" customHeight="1">
      <c r="A20" s="57"/>
      <c r="B20" s="65" t="s">
        <v>68</v>
      </c>
      <c r="C20" s="6" t="s">
        <v>13</v>
      </c>
      <c r="D20" s="6" t="s">
        <v>8</v>
      </c>
      <c r="E20" s="6" t="s">
        <v>7</v>
      </c>
      <c r="F20" s="6" t="s">
        <v>26</v>
      </c>
      <c r="G20" s="17">
        <v>56</v>
      </c>
      <c r="H20" s="17">
        <v>0</v>
      </c>
      <c r="I20" s="16">
        <f t="shared" si="1"/>
        <v>56</v>
      </c>
      <c r="J20" s="15"/>
      <c r="K20" s="15"/>
      <c r="L20" s="15"/>
      <c r="M20" s="15"/>
      <c r="N20" s="15"/>
    </row>
    <row r="21" spans="1:14" ht="27" customHeight="1">
      <c r="A21" s="46"/>
      <c r="B21" s="66"/>
      <c r="C21" s="6" t="s">
        <v>13</v>
      </c>
      <c r="D21" s="6" t="s">
        <v>8</v>
      </c>
      <c r="E21" s="6" t="s">
        <v>3</v>
      </c>
      <c r="F21" s="6" t="s">
        <v>26</v>
      </c>
      <c r="G21" s="17">
        <v>44</v>
      </c>
      <c r="H21" s="17">
        <v>0</v>
      </c>
      <c r="I21" s="16">
        <f t="shared" si="1"/>
        <v>44</v>
      </c>
      <c r="J21" s="15"/>
      <c r="K21" s="15"/>
      <c r="L21" s="15"/>
      <c r="M21" s="15"/>
      <c r="N21" s="15"/>
    </row>
    <row r="22" spans="1:14" ht="26.25" customHeight="1">
      <c r="A22" s="67">
        <v>6</v>
      </c>
      <c r="B22" s="68" t="s">
        <v>42</v>
      </c>
      <c r="C22" s="6" t="s">
        <v>14</v>
      </c>
      <c r="D22" s="6" t="s">
        <v>4</v>
      </c>
      <c r="E22" s="6" t="s">
        <v>3</v>
      </c>
      <c r="F22" s="6" t="s">
        <v>32</v>
      </c>
      <c r="G22" s="16">
        <v>116597.6</v>
      </c>
      <c r="H22" s="16">
        <v>0</v>
      </c>
      <c r="I22" s="16">
        <f t="shared" si="1"/>
        <v>116597.6</v>
      </c>
      <c r="J22" s="15"/>
      <c r="K22" s="15"/>
      <c r="L22" s="15"/>
      <c r="M22" s="15"/>
      <c r="N22" s="15"/>
    </row>
    <row r="23" spans="1:14" ht="47.25" customHeight="1">
      <c r="A23" s="67"/>
      <c r="B23" s="68"/>
      <c r="C23" s="6" t="s">
        <v>15</v>
      </c>
      <c r="D23" s="6" t="s">
        <v>4</v>
      </c>
      <c r="E23" s="6" t="s">
        <v>3</v>
      </c>
      <c r="F23" s="6" t="s">
        <v>32</v>
      </c>
      <c r="G23" s="16">
        <v>100000</v>
      </c>
      <c r="H23" s="16">
        <v>10010</v>
      </c>
      <c r="I23" s="16">
        <f t="shared" si="1"/>
        <v>110010</v>
      </c>
      <c r="J23" s="15"/>
      <c r="K23" s="15"/>
      <c r="L23" s="15"/>
      <c r="M23" s="15"/>
      <c r="N23" s="15"/>
    </row>
    <row r="24" spans="1:14" ht="20.25" customHeight="1">
      <c r="A24" s="67">
        <v>7</v>
      </c>
      <c r="B24" s="68" t="s">
        <v>43</v>
      </c>
      <c r="C24" s="6" t="s">
        <v>14</v>
      </c>
      <c r="D24" s="6" t="s">
        <v>6</v>
      </c>
      <c r="E24" s="6" t="s">
        <v>2</v>
      </c>
      <c r="F24" s="6" t="s">
        <v>33</v>
      </c>
      <c r="G24" s="16">
        <v>10.6</v>
      </c>
      <c r="H24" s="16">
        <v>0</v>
      </c>
      <c r="I24" s="16">
        <f t="shared" si="1"/>
        <v>10.6</v>
      </c>
      <c r="J24" s="15"/>
      <c r="K24" s="15"/>
      <c r="L24" s="15"/>
      <c r="M24" s="15"/>
      <c r="N24" s="15"/>
    </row>
    <row r="25" spans="1:14" ht="26.25" customHeight="1">
      <c r="A25" s="67"/>
      <c r="B25" s="68"/>
      <c r="C25" s="6" t="s">
        <v>15</v>
      </c>
      <c r="D25" s="6" t="s">
        <v>6</v>
      </c>
      <c r="E25" s="6" t="s">
        <v>2</v>
      </c>
      <c r="F25" s="6" t="s">
        <v>33</v>
      </c>
      <c r="G25" s="16">
        <v>8380.7</v>
      </c>
      <c r="H25" s="16">
        <v>0</v>
      </c>
      <c r="I25" s="16">
        <f t="shared" si="1"/>
        <v>8380.7</v>
      </c>
      <c r="J25" s="15"/>
      <c r="K25" s="15"/>
      <c r="L25" s="15"/>
      <c r="M25" s="15"/>
      <c r="N25" s="15"/>
    </row>
    <row r="26" spans="1:14" ht="15" customHeight="1">
      <c r="A26" s="67">
        <v>8</v>
      </c>
      <c r="B26" s="68" t="s">
        <v>44</v>
      </c>
      <c r="C26" s="7">
        <v>163</v>
      </c>
      <c r="D26" s="7" t="s">
        <v>6</v>
      </c>
      <c r="E26" s="7" t="s">
        <v>2</v>
      </c>
      <c r="F26" s="7" t="s">
        <v>34</v>
      </c>
      <c r="G26" s="20">
        <v>798.7</v>
      </c>
      <c r="H26" s="20">
        <v>-101</v>
      </c>
      <c r="I26" s="16">
        <f t="shared" si="1"/>
        <v>697.7</v>
      </c>
      <c r="J26" s="15"/>
      <c r="K26" s="15"/>
      <c r="L26" s="15"/>
      <c r="M26" s="15"/>
      <c r="N26" s="15"/>
    </row>
    <row r="27" spans="1:14" ht="25.5" customHeight="1">
      <c r="A27" s="67"/>
      <c r="B27" s="68"/>
      <c r="C27" s="6" t="s">
        <v>15</v>
      </c>
      <c r="D27" s="6" t="s">
        <v>4</v>
      </c>
      <c r="E27" s="6" t="s">
        <v>3</v>
      </c>
      <c r="F27" s="7" t="s">
        <v>34</v>
      </c>
      <c r="G27" s="16">
        <v>9579.2</v>
      </c>
      <c r="H27" s="16">
        <v>0</v>
      </c>
      <c r="I27" s="16">
        <f t="shared" si="1"/>
        <v>9579.2</v>
      </c>
      <c r="J27" s="15"/>
      <c r="K27" s="15"/>
      <c r="L27" s="15"/>
      <c r="M27" s="15"/>
      <c r="N27" s="15"/>
    </row>
    <row r="28" spans="1:14" ht="21.75" customHeight="1">
      <c r="A28" s="67"/>
      <c r="B28" s="68"/>
      <c r="C28" s="6" t="s">
        <v>15</v>
      </c>
      <c r="D28" s="6" t="s">
        <v>6</v>
      </c>
      <c r="E28" s="6" t="s">
        <v>2</v>
      </c>
      <c r="F28" s="7" t="s">
        <v>34</v>
      </c>
      <c r="G28" s="16">
        <v>12738.9</v>
      </c>
      <c r="H28" s="16">
        <v>1200</v>
      </c>
      <c r="I28" s="16">
        <f t="shared" si="1"/>
        <v>13938.9</v>
      </c>
      <c r="J28" s="15"/>
      <c r="K28" s="15"/>
      <c r="L28" s="15"/>
      <c r="M28" s="15"/>
      <c r="N28" s="15"/>
    </row>
    <row r="29" spans="1:14" ht="21.75" customHeight="1">
      <c r="A29" s="45">
        <v>9</v>
      </c>
      <c r="B29" s="64" t="s">
        <v>0</v>
      </c>
      <c r="C29" s="6" t="s">
        <v>13</v>
      </c>
      <c r="D29" s="6" t="s">
        <v>4</v>
      </c>
      <c r="E29" s="6" t="s">
        <v>1</v>
      </c>
      <c r="F29" s="6" t="s">
        <v>38</v>
      </c>
      <c r="G29" s="16">
        <v>50</v>
      </c>
      <c r="H29" s="16">
        <v>30</v>
      </c>
      <c r="I29" s="16">
        <f t="shared" si="1"/>
        <v>80</v>
      </c>
      <c r="J29" s="15"/>
      <c r="K29" s="15"/>
      <c r="L29" s="15"/>
      <c r="M29" s="15"/>
      <c r="N29" s="15"/>
    </row>
    <row r="30" spans="1:14" ht="21.75" customHeight="1">
      <c r="A30" s="57"/>
      <c r="B30" s="65"/>
      <c r="C30" s="6" t="s">
        <v>15</v>
      </c>
      <c r="D30" s="6" t="s">
        <v>8</v>
      </c>
      <c r="E30" s="6" t="s">
        <v>8</v>
      </c>
      <c r="F30" s="6" t="s">
        <v>38</v>
      </c>
      <c r="G30" s="16">
        <v>97.2</v>
      </c>
      <c r="H30" s="16">
        <v>0</v>
      </c>
      <c r="I30" s="16">
        <f t="shared" si="1"/>
        <v>97.2</v>
      </c>
      <c r="J30" s="15"/>
      <c r="K30" s="15"/>
      <c r="L30" s="15"/>
      <c r="M30" s="15"/>
      <c r="N30" s="15"/>
    </row>
    <row r="31" spans="1:14" ht="15" customHeight="1">
      <c r="A31" s="57"/>
      <c r="B31" s="65"/>
      <c r="C31" s="6" t="s">
        <v>54</v>
      </c>
      <c r="D31" s="6" t="s">
        <v>8</v>
      </c>
      <c r="E31" s="6" t="s">
        <v>8</v>
      </c>
      <c r="F31" s="6" t="s">
        <v>38</v>
      </c>
      <c r="G31" s="16">
        <v>170.3</v>
      </c>
      <c r="H31" s="16">
        <v>0</v>
      </c>
      <c r="I31" s="16">
        <f t="shared" si="1"/>
        <v>170.3</v>
      </c>
      <c r="J31" s="15"/>
      <c r="K31" s="15"/>
      <c r="L31" s="15"/>
      <c r="M31" s="15"/>
      <c r="N31" s="15"/>
    </row>
    <row r="32" spans="1:14" ht="15" customHeight="1">
      <c r="A32" s="57"/>
      <c r="B32" s="65"/>
      <c r="C32" s="6" t="s">
        <v>12</v>
      </c>
      <c r="D32" s="6" t="s">
        <v>4</v>
      </c>
      <c r="E32" s="6" t="s">
        <v>1</v>
      </c>
      <c r="F32" s="6" t="s">
        <v>38</v>
      </c>
      <c r="G32" s="16">
        <v>0</v>
      </c>
      <c r="H32" s="16">
        <v>0</v>
      </c>
      <c r="I32" s="16">
        <f t="shared" si="1"/>
        <v>0</v>
      </c>
      <c r="J32" s="15"/>
      <c r="K32" s="15"/>
      <c r="L32" s="15"/>
      <c r="M32" s="15"/>
      <c r="N32" s="15"/>
    </row>
    <row r="33" spans="1:14" ht="15" customHeight="1">
      <c r="A33" s="46"/>
      <c r="B33" s="66"/>
      <c r="C33" s="8" t="s">
        <v>12</v>
      </c>
      <c r="D33" s="8" t="s">
        <v>9</v>
      </c>
      <c r="E33" s="8" t="s">
        <v>2</v>
      </c>
      <c r="F33" s="6" t="s">
        <v>38</v>
      </c>
      <c r="G33" s="16">
        <v>5369.3</v>
      </c>
      <c r="H33" s="16">
        <v>0</v>
      </c>
      <c r="I33" s="16">
        <f t="shared" si="1"/>
        <v>5369.3</v>
      </c>
      <c r="J33" s="15"/>
      <c r="K33" s="15"/>
      <c r="L33" s="15"/>
      <c r="M33" s="15"/>
      <c r="N33" s="15"/>
    </row>
    <row r="34" spans="1:14" ht="45.75" customHeight="1">
      <c r="A34" s="5">
        <v>10</v>
      </c>
      <c r="B34" s="21" t="s">
        <v>45</v>
      </c>
      <c r="C34" s="7" t="s">
        <v>15</v>
      </c>
      <c r="D34" s="6" t="s">
        <v>1</v>
      </c>
      <c r="E34" s="6" t="s">
        <v>4</v>
      </c>
      <c r="F34" s="6" t="s">
        <v>35</v>
      </c>
      <c r="G34" s="16">
        <v>30</v>
      </c>
      <c r="H34" s="16">
        <v>0</v>
      </c>
      <c r="I34" s="16">
        <f t="shared" si="1"/>
        <v>30</v>
      </c>
      <c r="J34" s="15"/>
      <c r="K34" s="15"/>
      <c r="L34" s="15"/>
      <c r="M34" s="15"/>
      <c r="N34" s="15"/>
    </row>
    <row r="35" spans="1:14" ht="62.25" customHeight="1">
      <c r="A35" s="5">
        <v>11</v>
      </c>
      <c r="B35" s="21" t="s">
        <v>46</v>
      </c>
      <c r="C35" s="7" t="s">
        <v>15</v>
      </c>
      <c r="D35" s="6" t="s">
        <v>1</v>
      </c>
      <c r="E35" s="6" t="s">
        <v>16</v>
      </c>
      <c r="F35" s="6" t="s">
        <v>36</v>
      </c>
      <c r="G35" s="16">
        <v>138</v>
      </c>
      <c r="H35" s="16">
        <v>0</v>
      </c>
      <c r="I35" s="16">
        <f t="shared" si="1"/>
        <v>138</v>
      </c>
      <c r="J35" s="15"/>
      <c r="K35" s="15"/>
      <c r="L35" s="15"/>
      <c r="M35" s="15"/>
      <c r="N35" s="15"/>
    </row>
    <row r="36" spans="1:14" ht="32.25" customHeight="1">
      <c r="A36" s="67">
        <v>12</v>
      </c>
      <c r="B36" s="68" t="s">
        <v>47</v>
      </c>
      <c r="C36" s="7" t="s">
        <v>13</v>
      </c>
      <c r="D36" s="6" t="s">
        <v>8</v>
      </c>
      <c r="E36" s="6" t="s">
        <v>1</v>
      </c>
      <c r="F36" s="6" t="s">
        <v>37</v>
      </c>
      <c r="G36" s="16">
        <v>200</v>
      </c>
      <c r="H36" s="16">
        <v>0</v>
      </c>
      <c r="I36" s="16">
        <f t="shared" si="1"/>
        <v>200</v>
      </c>
      <c r="J36" s="15"/>
      <c r="K36" s="15"/>
      <c r="L36" s="15"/>
      <c r="M36" s="15"/>
      <c r="N36" s="15"/>
    </row>
    <row r="37" spans="1:14" ht="19.5" customHeight="1">
      <c r="A37" s="67"/>
      <c r="B37" s="68"/>
      <c r="C37" s="7" t="s">
        <v>13</v>
      </c>
      <c r="D37" s="6" t="s">
        <v>8</v>
      </c>
      <c r="E37" s="6" t="s">
        <v>7</v>
      </c>
      <c r="F37" s="6" t="s">
        <v>37</v>
      </c>
      <c r="G37" s="16">
        <v>150</v>
      </c>
      <c r="H37" s="16">
        <v>0</v>
      </c>
      <c r="I37" s="16">
        <f t="shared" si="1"/>
        <v>150</v>
      </c>
      <c r="J37" s="15"/>
      <c r="K37" s="15"/>
      <c r="L37" s="15"/>
      <c r="M37" s="15"/>
      <c r="N37" s="15"/>
    </row>
    <row r="38" spans="1:14" ht="21" customHeight="1">
      <c r="A38" s="67"/>
      <c r="B38" s="68"/>
      <c r="C38" s="7" t="s">
        <v>15</v>
      </c>
      <c r="D38" s="6" t="s">
        <v>1</v>
      </c>
      <c r="E38" s="6" t="s">
        <v>16</v>
      </c>
      <c r="F38" s="6" t="s">
        <v>37</v>
      </c>
      <c r="G38" s="16">
        <v>100</v>
      </c>
      <c r="H38" s="16">
        <v>0</v>
      </c>
      <c r="I38" s="16">
        <f t="shared" si="1"/>
        <v>100</v>
      </c>
      <c r="J38" s="15"/>
      <c r="K38" s="15"/>
      <c r="L38" s="15"/>
      <c r="M38" s="15"/>
      <c r="N38" s="15"/>
    </row>
    <row r="39" spans="1:14" ht="92.25" customHeight="1">
      <c r="A39" s="5">
        <v>13</v>
      </c>
      <c r="B39" s="21" t="s">
        <v>48</v>
      </c>
      <c r="C39" s="7" t="s">
        <v>14</v>
      </c>
      <c r="D39" s="6" t="s">
        <v>6</v>
      </c>
      <c r="E39" s="6" t="s">
        <v>1</v>
      </c>
      <c r="F39" s="6" t="s">
        <v>28</v>
      </c>
      <c r="G39" s="16">
        <v>7549.5</v>
      </c>
      <c r="H39" s="16">
        <v>0</v>
      </c>
      <c r="I39" s="16">
        <f t="shared" si="1"/>
        <v>7549.5</v>
      </c>
      <c r="J39" s="15"/>
      <c r="K39" s="15"/>
      <c r="L39" s="15"/>
      <c r="M39" s="15"/>
      <c r="N39" s="15"/>
    </row>
    <row r="40" spans="1:14" ht="60">
      <c r="A40" s="5">
        <v>14</v>
      </c>
      <c r="B40" s="13" t="s">
        <v>39</v>
      </c>
      <c r="C40" s="7" t="s">
        <v>15</v>
      </c>
      <c r="D40" s="6" t="s">
        <v>4</v>
      </c>
      <c r="E40" s="6" t="s">
        <v>52</v>
      </c>
      <c r="F40" s="6" t="s">
        <v>53</v>
      </c>
      <c r="G40" s="16">
        <v>10</v>
      </c>
      <c r="H40" s="16">
        <v>0</v>
      </c>
      <c r="I40" s="16">
        <f t="shared" si="1"/>
        <v>10</v>
      </c>
      <c r="J40" s="15"/>
      <c r="K40" s="15"/>
      <c r="L40" s="15"/>
      <c r="M40" s="15"/>
      <c r="N40" s="15"/>
    </row>
    <row r="41" spans="1:14" ht="79.5" customHeight="1">
      <c r="A41" s="5">
        <v>15</v>
      </c>
      <c r="B41" s="13" t="s">
        <v>41</v>
      </c>
      <c r="C41" s="7" t="s">
        <v>15</v>
      </c>
      <c r="D41" s="6" t="s">
        <v>4</v>
      </c>
      <c r="E41" s="6" t="s">
        <v>3</v>
      </c>
      <c r="F41" s="6" t="s">
        <v>51</v>
      </c>
      <c r="G41" s="16">
        <v>1125.7</v>
      </c>
      <c r="H41" s="16">
        <v>0</v>
      </c>
      <c r="I41" s="16">
        <f t="shared" si="1"/>
        <v>1125.7</v>
      </c>
      <c r="J41" s="15"/>
      <c r="K41" s="15"/>
      <c r="L41" s="15"/>
      <c r="M41" s="15"/>
      <c r="N41" s="15"/>
    </row>
    <row r="42" spans="1:14" ht="44.25" customHeight="1">
      <c r="A42" s="5">
        <v>16</v>
      </c>
      <c r="B42" s="27" t="s">
        <v>58</v>
      </c>
      <c r="C42" s="7" t="s">
        <v>15</v>
      </c>
      <c r="D42" s="6" t="s">
        <v>6</v>
      </c>
      <c r="E42" s="6" t="s">
        <v>2</v>
      </c>
      <c r="F42" s="28" t="s">
        <v>59</v>
      </c>
      <c r="G42" s="16">
        <v>16159.6</v>
      </c>
      <c r="H42" s="16">
        <v>0</v>
      </c>
      <c r="I42" s="16">
        <f t="shared" si="1"/>
        <v>16159.6</v>
      </c>
      <c r="J42" s="15"/>
      <c r="K42" s="15"/>
      <c r="L42" s="15"/>
      <c r="M42" s="15"/>
      <c r="N42" s="15"/>
    </row>
    <row r="43" spans="1:14" ht="48" customHeight="1">
      <c r="A43" s="5">
        <v>17</v>
      </c>
      <c r="B43" s="13" t="s">
        <v>49</v>
      </c>
      <c r="C43" s="7" t="s">
        <v>15</v>
      </c>
      <c r="D43" s="6" t="s">
        <v>1</v>
      </c>
      <c r="E43" s="6" t="s">
        <v>16</v>
      </c>
      <c r="F43" s="6" t="s">
        <v>50</v>
      </c>
      <c r="G43" s="16">
        <v>125</v>
      </c>
      <c r="H43" s="16">
        <v>0</v>
      </c>
      <c r="I43" s="16">
        <f t="shared" si="1"/>
        <v>125</v>
      </c>
      <c r="J43" s="15"/>
      <c r="K43" s="15"/>
      <c r="L43" s="15"/>
      <c r="M43" s="15"/>
      <c r="N43" s="15"/>
    </row>
    <row r="44" spans="1:9" ht="15">
      <c r="A44" s="9"/>
      <c r="B44" s="14" t="s">
        <v>23</v>
      </c>
      <c r="C44" s="10"/>
      <c r="D44" s="10"/>
      <c r="E44" s="10"/>
      <c r="F44" s="10"/>
      <c r="G44" s="26">
        <f>SUM(G5:G43)</f>
        <v>833199.3999999998</v>
      </c>
      <c r="H44" s="30">
        <f>SUM(H5:H43)</f>
        <v>17259.9</v>
      </c>
      <c r="I44" s="29">
        <f>SUM(I5:I43)</f>
        <v>850459.2999999998</v>
      </c>
    </row>
    <row r="45" spans="7:9" ht="15">
      <c r="G45" s="1"/>
      <c r="H45" s="1"/>
      <c r="I45" s="1"/>
    </row>
    <row r="46" spans="1:8" ht="15.75" customHeight="1">
      <c r="A46" s="56"/>
      <c r="B46" s="56"/>
      <c r="C46" s="56"/>
      <c r="D46" s="56"/>
      <c r="E46" s="56"/>
      <c r="F46" s="56"/>
      <c r="G46" s="56"/>
      <c r="H46" s="22"/>
    </row>
    <row r="47" spans="1:8" ht="15.75" customHeight="1">
      <c r="A47" s="56"/>
      <c r="B47" s="56"/>
      <c r="C47" s="56"/>
      <c r="D47" s="56"/>
      <c r="E47" s="56"/>
      <c r="F47" s="56"/>
      <c r="G47" s="56"/>
      <c r="H47" s="22"/>
    </row>
  </sheetData>
  <sheetProtection/>
  <mergeCells count="29">
    <mergeCell ref="A47:G47"/>
    <mergeCell ref="A46:G46"/>
    <mergeCell ref="A36:A38"/>
    <mergeCell ref="B29:B33"/>
    <mergeCell ref="A29:A33"/>
    <mergeCell ref="F1:I1"/>
    <mergeCell ref="B22:B23"/>
    <mergeCell ref="G16:G17"/>
    <mergeCell ref="B10:B12"/>
    <mergeCell ref="D16:D17"/>
    <mergeCell ref="E16:E17"/>
    <mergeCell ref="H16:H17"/>
    <mergeCell ref="A2:I2"/>
    <mergeCell ref="C16:C17"/>
    <mergeCell ref="B6:B9"/>
    <mergeCell ref="I16:I17"/>
    <mergeCell ref="B26:B28"/>
    <mergeCell ref="A26:A28"/>
    <mergeCell ref="A22:A23"/>
    <mergeCell ref="A24:A25"/>
    <mergeCell ref="B24:B25"/>
    <mergeCell ref="F16:F17"/>
    <mergeCell ref="A6:A9"/>
    <mergeCell ref="B13:B19"/>
    <mergeCell ref="A10:A12"/>
    <mergeCell ref="B36:B38"/>
    <mergeCell ref="A20:A21"/>
    <mergeCell ref="B20:B21"/>
    <mergeCell ref="A13:A19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2017-10-19T07:40:37Z</cp:lastPrinted>
  <dcterms:created xsi:type="dcterms:W3CDTF">2006-11-13T05:36:17Z</dcterms:created>
  <dcterms:modified xsi:type="dcterms:W3CDTF">2017-10-19T07:41:41Z</dcterms:modified>
  <cp:category/>
  <cp:version/>
  <cp:contentType/>
  <cp:contentStatus/>
</cp:coreProperties>
</file>