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0-2021" sheetId="1" r:id="rId1"/>
  </sheets>
  <definedNames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<sst xmlns="http://schemas.openxmlformats.org/spreadsheetml/2006/main" count="32" uniqueCount="30">
  <si>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</si>
  <si>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</si>
  <si>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</si>
  <si>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</si>
  <si>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</si>
  <si>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</si>
  <si>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</si>
  <si>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</si>
  <si>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</si>
  <si>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</si>
  <si>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</si>
  <si>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</si>
  <si>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</si>
  <si>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</si>
  <si>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</si>
  <si>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</si>
  <si>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</si>
  <si>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</si>
  <si>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</si>
  <si>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</si>
  <si>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</si>
  <si>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</si>
  <si>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Погашение бюджетного кредита на пополнение остатков средств на счете городского бюджета</t>
  </si>
  <si>
    <t>2020 год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</si>
  <si>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</si>
  <si>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</si>
  <si>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</si>
  <si>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</si>
  <si>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</si>
  <si>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Приложение 2 решению  Ливенского городского Совета народных депутатов от 11 декабря 2019 г. №42/461 -ГС "Приложение 2 к  решению  Ливенского городского Совета народных депутатов                            от 6  декабря 2018 г.  № 29/326 -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</si>
</sst>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:F1"/>
    </sheetView>
  </sheetViews>
  <sheetFormatPr defaultColWidth="9.00390625" defaultRowHeight="12.75"/>
  <cols>
    <col min="1" max="1" width="21.625" style="12" customWidth="1"/>
    <col min="2" max="2" width="42.75390625" style="13" customWidth="1"/>
    <col min="3" max="3" width="15.375" style="12" customWidth="1"/>
    <col min="4" max="4" width="2.75390625" style="12" hidden="1" customWidth="1"/>
    <col min="5" max="5" width="9.00390625" style="12" hidden="1" customWidth="1"/>
    <col min="6" max="6" width="17.125" style="3" customWidth="1"/>
    <col min="7" max="7" width="11.00390625" style="3" hidden="1" customWidth="1"/>
    <col min="8" max="16384" width="9.125" style="3" customWidth="1"/>
  </cols>
  <sheetData>
    <row r="1" spans="1:7" ht="135.75" customHeight="1">
      <c r="A1" s="1"/>
      <c r="B1" s="2"/>
      <c r="C1" s="29" t="s">
        <v>29</v>
      </c>
      <c r="D1" s="29"/>
      <c r="E1" s="29"/>
      <c r="F1" s="29"/>
      <c r="G1" s="17"/>
    </row>
    <row r="2" spans="1:6" ht="44.25" customHeight="1">
      <c r="A2" s="34" t="s">
        <v>24</v>
      </c>
      <c r="B2" s="34"/>
      <c r="C2" s="34"/>
      <c r="D2" s="34"/>
      <c r="E2" s="34"/>
      <c r="F2" s="34"/>
    </row>
    <row r="3" spans="1:6" ht="14.25" customHeight="1">
      <c r="A3" s="1"/>
      <c r="B3" s="2"/>
      <c r="C3" s="4"/>
      <c r="D3" s="2"/>
      <c r="E3" s="1"/>
      <c r="F3" s="4" t="s">
        <v>0</v>
      </c>
    </row>
    <row r="4" spans="1:6" ht="21.75" customHeight="1">
      <c r="A4" s="32" t="s">
        <v>1</v>
      </c>
      <c r="B4" s="32" t="s">
        <v>2</v>
      </c>
      <c r="C4" s="31" t="s">
        <v>19</v>
      </c>
      <c r="D4" s="31"/>
      <c r="E4" s="31"/>
      <c r="F4" s="31"/>
    </row>
    <row r="5" spans="1:6" ht="21.75" customHeight="1">
      <c r="A5" s="33"/>
      <c r="B5" s="33"/>
      <c r="C5" s="5" t="s">
        <v>23</v>
      </c>
      <c r="D5" s="5"/>
      <c r="E5" s="5"/>
      <c r="F5" s="5" t="s">
        <v>25</v>
      </c>
    </row>
    <row r="6" spans="1:6" ht="36" customHeight="1">
      <c r="A6" s="18"/>
      <c r="B6" s="19" t="s">
        <v>4</v>
      </c>
      <c r="C6" s="27">
        <f>C7+C10+C15</f>
        <v>10550.300000000047</v>
      </c>
      <c r="D6" s="27">
        <f>D7+D10+D15</f>
        <v>0</v>
      </c>
      <c r="E6" s="27">
        <f>E7+E10+E15</f>
        <v>0</v>
      </c>
      <c r="F6" s="27">
        <f>F7+F10+F15</f>
        <v>1157.3000000000466</v>
      </c>
    </row>
    <row r="7" spans="1:6" ht="31.5" customHeight="1">
      <c r="A7" s="18">
        <v>1020000000000000</v>
      </c>
      <c r="B7" s="19" t="s">
        <v>16</v>
      </c>
      <c r="C7" s="27">
        <f>C8-C9</f>
        <v>0</v>
      </c>
      <c r="D7" s="27">
        <f>D8-D9</f>
        <v>0</v>
      </c>
      <c r="E7" s="27">
        <f>E8-E9</f>
        <v>0</v>
      </c>
      <c r="F7" s="27">
        <f>F8-F9</f>
        <v>-5000</v>
      </c>
    </row>
    <row r="8" spans="1:6" s="15" customFormat="1" ht="50.25" customHeight="1">
      <c r="A8" s="20" t="s">
        <v>9</v>
      </c>
      <c r="B8" s="21" t="s">
        <v>26</v>
      </c>
      <c r="C8" s="28">
        <v>70000</v>
      </c>
      <c r="D8" s="28"/>
      <c r="E8" s="28"/>
      <c r="F8" s="28">
        <v>65000</v>
      </c>
    </row>
    <row r="9" spans="1:6" s="16" customFormat="1" ht="49.5" customHeight="1">
      <c r="A9" s="20" t="s">
        <v>11</v>
      </c>
      <c r="B9" s="21" t="s">
        <v>12</v>
      </c>
      <c r="C9" s="28">
        <v>70000</v>
      </c>
      <c r="D9" s="28"/>
      <c r="E9" s="28"/>
      <c r="F9" s="28">
        <v>70000</v>
      </c>
    </row>
    <row r="10" spans="1:6" s="16" customFormat="1" ht="47.25" customHeight="1">
      <c r="A10" s="22" t="s">
        <v>17</v>
      </c>
      <c r="B10" s="23" t="s">
        <v>18</v>
      </c>
      <c r="C10" s="27">
        <f>C11-C12+C13-C14</f>
        <v>5000</v>
      </c>
      <c r="D10" s="27">
        <f>D11-D12</f>
        <v>0</v>
      </c>
      <c r="E10" s="27">
        <f>E11-E12</f>
        <v>0</v>
      </c>
      <c r="F10" s="27">
        <f>F11-F12+F13-F14</f>
        <v>0</v>
      </c>
    </row>
    <row r="11" spans="1:6" s="16" customFormat="1" ht="63" customHeight="1">
      <c r="A11" s="24" t="s">
        <v>8</v>
      </c>
      <c r="B11" s="21" t="s">
        <v>27</v>
      </c>
      <c r="C11" s="28">
        <v>15000</v>
      </c>
      <c r="D11" s="28"/>
      <c r="E11" s="28"/>
      <c r="F11" s="28">
        <v>20000</v>
      </c>
    </row>
    <row r="12" spans="1:6" s="16" customFormat="1" ht="66" customHeight="1">
      <c r="A12" s="20" t="s">
        <v>10</v>
      </c>
      <c r="B12" s="21" t="s">
        <v>15</v>
      </c>
      <c r="C12" s="28">
        <v>10000</v>
      </c>
      <c r="D12" s="28"/>
      <c r="E12" s="28"/>
      <c r="F12" s="28">
        <v>20000</v>
      </c>
    </row>
    <row r="13" spans="1:6" s="16" customFormat="1" ht="47.25" customHeight="1">
      <c r="A13" s="24" t="s">
        <v>8</v>
      </c>
      <c r="B13" s="21" t="s">
        <v>28</v>
      </c>
      <c r="C13" s="28">
        <v>20000</v>
      </c>
      <c r="D13" s="28"/>
      <c r="E13" s="28"/>
      <c r="F13" s="28">
        <v>20000</v>
      </c>
    </row>
    <row r="14" spans="1:6" s="16" customFormat="1" ht="48" customHeight="1">
      <c r="A14" s="20" t="s">
        <v>10</v>
      </c>
      <c r="B14" s="21" t="s">
        <v>22</v>
      </c>
      <c r="C14" s="28">
        <v>20000</v>
      </c>
      <c r="D14" s="28"/>
      <c r="E14" s="28"/>
      <c r="F14" s="28">
        <v>20000</v>
      </c>
    </row>
    <row r="15" spans="1:6" ht="36.75" customHeight="1">
      <c r="A15" s="25" t="s">
        <v>5</v>
      </c>
      <c r="B15" s="19" t="s">
        <v>3</v>
      </c>
      <c r="C15" s="27">
        <f>C17+C16</f>
        <v>5550.300000000047</v>
      </c>
      <c r="D15" s="27">
        <f>D17+D16</f>
        <v>0</v>
      </c>
      <c r="E15" s="27">
        <f>E17+E16</f>
        <v>0</v>
      </c>
      <c r="F15" s="27">
        <f>F17+F16</f>
        <v>6157.300000000047</v>
      </c>
    </row>
    <row r="16" spans="1:6" ht="36.75" customHeight="1">
      <c r="A16" s="20" t="s">
        <v>6</v>
      </c>
      <c r="B16" s="26" t="s">
        <v>13</v>
      </c>
      <c r="C16" s="28">
        <v>-733026.5</v>
      </c>
      <c r="D16" s="28"/>
      <c r="E16" s="28"/>
      <c r="F16" s="28">
        <v>-628191.1</v>
      </c>
    </row>
    <row r="17" spans="1:6" ht="33.75" customHeight="1">
      <c r="A17" s="20" t="s">
        <v>7</v>
      </c>
      <c r="B17" s="26" t="s">
        <v>14</v>
      </c>
      <c r="C17" s="28">
        <v>738576.8</v>
      </c>
      <c r="D17" s="28"/>
      <c r="E17" s="28"/>
      <c r="F17" s="28">
        <v>634348.4</v>
      </c>
    </row>
    <row r="18" spans="1:6" ht="144.75" customHeight="1">
      <c r="A18" s="22" t="s">
        <v>20</v>
      </c>
      <c r="B18" s="23" t="s">
        <v>21</v>
      </c>
      <c r="C18" s="27">
        <v>0</v>
      </c>
      <c r="D18" s="28"/>
      <c r="E18" s="28"/>
      <c r="F18" s="27">
        <v>0</v>
      </c>
    </row>
    <row r="19" spans="1:6" ht="58.5" customHeight="1">
      <c r="A19" s="30"/>
      <c r="B19" s="30"/>
      <c r="C19" s="30"/>
      <c r="D19" s="30"/>
      <c r="E19" s="30"/>
      <c r="F19" s="30"/>
    </row>
    <row r="20" spans="1:6" ht="33.75" customHeight="1">
      <c r="A20" s="30"/>
      <c r="B20" s="30"/>
      <c r="C20" s="30"/>
      <c r="D20" s="30"/>
      <c r="E20" s="30"/>
      <c r="F20" s="30"/>
    </row>
    <row r="21" spans="1:6" ht="35.25" customHeight="1">
      <c r="A21" s="30"/>
      <c r="B21" s="30"/>
      <c r="C21" s="30"/>
      <c r="D21" s="30"/>
      <c r="E21" s="30"/>
      <c r="F21" s="30"/>
    </row>
    <row r="22" spans="1:5" ht="3" customHeight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SUM(D6:E6)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.7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.75">
      <c r="A83" s="12"/>
      <c r="B83" s="13"/>
      <c r="C83" s="12"/>
      <c r="D83" s="12"/>
      <c r="E83" s="12"/>
      <c r="G83" s="10" t="e">
        <f>#REF!+#REF!+#REF!+#REF!</f>
        <v>#REF!</v>
      </c>
    </row>
    <row r="85" spans="1:5" s="10" customFormat="1" ht="15.75">
      <c r="A85" s="12"/>
      <c r="B85" s="13"/>
      <c r="C85" s="12"/>
      <c r="D85" s="12"/>
      <c r="E85" s="12"/>
    </row>
    <row r="86" spans="1:5" s="10" customFormat="1" ht="15.75">
      <c r="A86" s="12"/>
      <c r="B86" s="13"/>
      <c r="C86" s="12"/>
      <c r="D86" s="12"/>
      <c r="E86" s="12"/>
    </row>
    <row r="88" ht="93.75" customHeight="1"/>
    <row r="89" spans="1:5" s="10" customFormat="1" ht="15.75">
      <c r="A89" s="12"/>
      <c r="B89" s="13"/>
      <c r="C89" s="12"/>
      <c r="D89" s="12"/>
      <c r="E89" s="12"/>
    </row>
    <row r="90" ht="67.5" customHeight="1"/>
    <row r="92" spans="1:5" s="10" customFormat="1" ht="15.7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.7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.7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.7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.75">
      <c r="A114" s="12"/>
      <c r="B114" s="13"/>
      <c r="C114" s="12"/>
      <c r="D114" s="12"/>
      <c r="E114" s="12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2019-12-05T05:03:56Z</cp:lastPrinted>
  <dcterms:created xsi:type="dcterms:W3CDTF">2007-11-06T05:02:27Z</dcterms:created>
  <dcterms:modified xsi:type="dcterms:W3CDTF">2019-12-13T05:42:32Z</dcterms:modified>
  <cp:category/>
  <cp:version/>
  <cp:contentType/>
  <cp:contentStatus/>
</cp:coreProperties>
</file>