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<sst xmlns="http://schemas.openxmlformats.org/spreadsheetml/2006/main" count="40" uniqueCount="29">
  <si>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</si>
  <si>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</si>
  <si>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</si>
  <si>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</si>
  <si>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</si>
  <si>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</si>
  <si>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</si>
  <si>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</si>
  <si>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</si>
  <si>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</si>
  <si>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</si>
  <si>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</si>
  <si>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</si>
  <si>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</si>
  <si>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</si>
  <si>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</si>
  <si>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</si>
  <si>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</si>
  <si>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</si>
  <si>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</si>
  <si>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</si>
  <si>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</si>
  <si>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</si>
  <si>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</si>
  <si>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</si>
  <si>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</si>
  <si>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 xml:space="preserve">                      городской бюджет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</si>
  <si>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</si>
  <si>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Приложение 7 к решению Ливенского городского Совета народных депутатов               от 07 ноября 2019 г. № 39/436 -ГС  "Приложение 17  к решению Ливенского городского Совета народных депутатов от 6  декабря 2018 г.  № 29/326 -ГС"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</si>
</sst>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184" fontId="1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2" fontId="1" fillId="24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left" wrapText="1"/>
    </xf>
    <xf numFmtId="0" fontId="7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65.140625" style="0" customWidth="1"/>
    <col min="2" max="2" width="17.5742187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29" t="s">
        <v>28</v>
      </c>
      <c r="C1" s="29"/>
      <c r="D1" s="29"/>
    </row>
    <row r="2" spans="1:4" ht="50.25" customHeight="1">
      <c r="A2" s="30" t="s">
        <v>0</v>
      </c>
      <c r="B2" s="30"/>
      <c r="C2" s="30"/>
      <c r="D2" s="30"/>
    </row>
    <row r="3" spans="1:4" ht="27" customHeight="1">
      <c r="A3" s="11"/>
      <c r="B3" s="12"/>
      <c r="C3" s="11"/>
      <c r="D3" s="13" t="s">
        <v>22</v>
      </c>
    </row>
    <row r="4" spans="1:4" s="2" customFormat="1" ht="26.25">
      <c r="A4" s="3" t="s">
        <v>1</v>
      </c>
      <c r="B4" s="9" t="s">
        <v>19</v>
      </c>
      <c r="C4" s="10" t="s">
        <v>20</v>
      </c>
      <c r="D4" s="10" t="s">
        <v>21</v>
      </c>
    </row>
    <row r="5" spans="1:4" s="2" customFormat="1" ht="15">
      <c r="A5" s="5" t="s">
        <v>2</v>
      </c>
      <c r="B5" s="6">
        <f>B6+B7+B9+B14+B16+B8</f>
        <v>96084.1</v>
      </c>
      <c r="C5" s="17">
        <f>C6+C7+C9+C14+C16+C8</f>
        <v>0</v>
      </c>
      <c r="D5" s="17">
        <f>B5+C5</f>
        <v>96084.1</v>
      </c>
    </row>
    <row r="6" spans="1:4" s="2" customFormat="1" ht="32.25" customHeight="1">
      <c r="A6" s="4" t="s">
        <v>3</v>
      </c>
      <c r="B6" s="7">
        <v>3429.4</v>
      </c>
      <c r="C6" s="25">
        <v>0</v>
      </c>
      <c r="D6" s="22">
        <f aca="true" t="shared" si="0" ref="D6:D37">B6+C6</f>
        <v>3429.4</v>
      </c>
    </row>
    <row r="7" spans="1:12" s="2" customFormat="1" ht="51" customHeight="1">
      <c r="A7" s="4" t="s">
        <v>4</v>
      </c>
      <c r="B7" s="7">
        <v>1664.7</v>
      </c>
      <c r="C7" s="22">
        <v>0</v>
      </c>
      <c r="D7" s="22">
        <f t="shared" si="0"/>
        <v>1664.7</v>
      </c>
      <c r="L7" s="8"/>
    </row>
    <row r="8" spans="1:4" s="2" customFormat="1" ht="114" customHeight="1">
      <c r="A8" s="4" t="s">
        <v>5</v>
      </c>
      <c r="B8" s="7">
        <v>206.5</v>
      </c>
      <c r="C8" s="22">
        <v>0</v>
      </c>
      <c r="D8" s="22">
        <f t="shared" si="0"/>
        <v>206.5</v>
      </c>
    </row>
    <row r="9" spans="1:4" s="2" customFormat="1" ht="53.25" customHeight="1">
      <c r="A9" s="14" t="s">
        <v>16</v>
      </c>
      <c r="B9" s="15">
        <f>SUM(B10:B13)</f>
        <v>76500</v>
      </c>
      <c r="C9" s="15">
        <f>SUM(C10:C13)</f>
        <v>0</v>
      </c>
      <c r="D9" s="22">
        <f t="shared" si="0"/>
        <v>76500</v>
      </c>
    </row>
    <row r="10" spans="1:4" s="2" customFormat="1" ht="30.75">
      <c r="A10" s="14" t="s">
        <v>6</v>
      </c>
      <c r="B10" s="15">
        <v>28817.6</v>
      </c>
      <c r="C10" s="22">
        <v>0</v>
      </c>
      <c r="D10" s="22">
        <f t="shared" si="0"/>
        <v>28817.6</v>
      </c>
    </row>
    <row r="11" spans="1:4" s="2" customFormat="1" ht="30.75">
      <c r="A11" s="14" t="s">
        <v>7</v>
      </c>
      <c r="B11" s="15">
        <v>36500</v>
      </c>
      <c r="C11" s="22">
        <v>0</v>
      </c>
      <c r="D11" s="22">
        <f t="shared" si="0"/>
        <v>36500</v>
      </c>
    </row>
    <row r="12" spans="1:4" s="20" customFormat="1" ht="30.75">
      <c r="A12" s="21" t="s">
        <v>25</v>
      </c>
      <c r="B12" s="19">
        <v>11182.4</v>
      </c>
      <c r="C12" s="24">
        <v>0</v>
      </c>
      <c r="D12" s="22">
        <f t="shared" si="0"/>
        <v>11182.4</v>
      </c>
    </row>
    <row r="13" spans="1:4" s="2" customFormat="1" ht="30.75">
      <c r="A13" s="14" t="s">
        <v>8</v>
      </c>
      <c r="B13" s="15">
        <v>0</v>
      </c>
      <c r="C13" s="22">
        <v>0</v>
      </c>
      <c r="D13" s="22">
        <f t="shared" si="0"/>
        <v>0</v>
      </c>
    </row>
    <row r="14" spans="1:4" s="2" customFormat="1" ht="33.75" customHeight="1">
      <c r="A14" s="14" t="s">
        <v>17</v>
      </c>
      <c r="B14" s="15">
        <f>SUM(B15)</f>
        <v>11408.3</v>
      </c>
      <c r="C14" s="15">
        <v>0</v>
      </c>
      <c r="D14" s="15">
        <f>SUM(D15)</f>
        <v>11408.3</v>
      </c>
    </row>
    <row r="15" spans="1:4" s="2" customFormat="1" ht="17.25" customHeight="1">
      <c r="A15" s="14" t="s">
        <v>18</v>
      </c>
      <c r="B15" s="15">
        <v>11408.3</v>
      </c>
      <c r="C15" s="22">
        <v>0</v>
      </c>
      <c r="D15" s="22">
        <f t="shared" si="0"/>
        <v>11408.3</v>
      </c>
    </row>
    <row r="16" spans="1:4" s="2" customFormat="1" ht="31.5" customHeight="1">
      <c r="A16" s="14" t="s">
        <v>23</v>
      </c>
      <c r="B16" s="15">
        <v>2875.2</v>
      </c>
      <c r="C16" s="22">
        <v>0</v>
      </c>
      <c r="D16" s="22">
        <f t="shared" si="0"/>
        <v>2875.2</v>
      </c>
    </row>
    <row r="17" spans="1:4" s="2" customFormat="1" ht="15">
      <c r="A17" s="16" t="s">
        <v>9</v>
      </c>
      <c r="B17" s="26">
        <f>SUM(B18:B19)</f>
        <v>95687.6</v>
      </c>
      <c r="C17" s="26">
        <f>SUM(C18:C19)</f>
        <v>150</v>
      </c>
      <c r="D17" s="26">
        <f>SUM(D18:D19)</f>
        <v>95837.6</v>
      </c>
    </row>
    <row r="18" spans="1:4" s="2" customFormat="1" ht="15">
      <c r="A18" s="18" t="s">
        <v>10</v>
      </c>
      <c r="B18" s="27">
        <f aca="true" t="shared" si="1" ref="B18:D19">B21+B24+B27+B30+B33+B36</f>
        <v>87908.3</v>
      </c>
      <c r="C18" s="27">
        <f t="shared" si="1"/>
        <v>0</v>
      </c>
      <c r="D18" s="27">
        <f t="shared" si="1"/>
        <v>87908.3</v>
      </c>
    </row>
    <row r="19" spans="1:4" s="2" customFormat="1" ht="18" customHeight="1">
      <c r="A19" s="18" t="s">
        <v>26</v>
      </c>
      <c r="B19" s="27">
        <f t="shared" si="1"/>
        <v>7779.3</v>
      </c>
      <c r="C19" s="27">
        <f t="shared" si="1"/>
        <v>150</v>
      </c>
      <c r="D19" s="27">
        <f t="shared" si="1"/>
        <v>7929.3</v>
      </c>
    </row>
    <row r="20" spans="1:4" s="2" customFormat="1" ht="78">
      <c r="A20" s="18" t="s">
        <v>12</v>
      </c>
      <c r="B20" s="27">
        <f>B21+B22</f>
        <v>165</v>
      </c>
      <c r="C20" s="27">
        <f>C21+C22</f>
        <v>0</v>
      </c>
      <c r="D20" s="27">
        <f>D21+D22</f>
        <v>165</v>
      </c>
    </row>
    <row r="21" spans="1:4" s="2" customFormat="1" ht="15">
      <c r="A21" s="18" t="s">
        <v>10</v>
      </c>
      <c r="B21" s="27">
        <v>0</v>
      </c>
      <c r="C21" s="25">
        <v>0</v>
      </c>
      <c r="D21" s="25">
        <f t="shared" si="0"/>
        <v>0</v>
      </c>
    </row>
    <row r="22" spans="1:4" s="2" customFormat="1" ht="15">
      <c r="A22" s="18" t="s">
        <v>26</v>
      </c>
      <c r="B22" s="27">
        <v>165</v>
      </c>
      <c r="C22" s="25">
        <v>0</v>
      </c>
      <c r="D22" s="25">
        <f t="shared" si="0"/>
        <v>165</v>
      </c>
    </row>
    <row r="23" spans="1:4" s="2" customFormat="1" ht="65.25" customHeight="1">
      <c r="A23" s="18" t="s">
        <v>13</v>
      </c>
      <c r="B23" s="27">
        <f>B24+B25</f>
        <v>29822.8</v>
      </c>
      <c r="C23" s="27">
        <f>C24+C25</f>
        <v>0</v>
      </c>
      <c r="D23" s="27">
        <f>D24+D25</f>
        <v>29822.8</v>
      </c>
    </row>
    <row r="24" spans="1:4" s="2" customFormat="1" ht="15">
      <c r="A24" s="18" t="s">
        <v>10</v>
      </c>
      <c r="B24" s="27">
        <v>28817.6</v>
      </c>
      <c r="C24" s="25">
        <v>0</v>
      </c>
      <c r="D24" s="25">
        <f t="shared" si="0"/>
        <v>28817.6</v>
      </c>
    </row>
    <row r="25" spans="1:4" s="2" customFormat="1" ht="18.75" customHeight="1">
      <c r="A25" s="18" t="s">
        <v>26</v>
      </c>
      <c r="B25" s="27">
        <v>1005.2</v>
      </c>
      <c r="C25" s="25">
        <v>0</v>
      </c>
      <c r="D25" s="25">
        <f t="shared" si="0"/>
        <v>1005.2</v>
      </c>
    </row>
    <row r="26" spans="1:4" s="2" customFormat="1" ht="46.5">
      <c r="A26" s="18" t="s">
        <v>14</v>
      </c>
      <c r="B26" s="27">
        <f>B27+B28</f>
        <v>39935.7</v>
      </c>
      <c r="C26" s="27">
        <f>C27+C28</f>
        <v>0</v>
      </c>
      <c r="D26" s="27">
        <f>D27+D28</f>
        <v>39935.7</v>
      </c>
    </row>
    <row r="27" spans="1:4" s="2" customFormat="1" ht="15">
      <c r="A27" s="18" t="s">
        <v>10</v>
      </c>
      <c r="B27" s="27">
        <v>36500</v>
      </c>
      <c r="C27" s="25">
        <v>0</v>
      </c>
      <c r="D27" s="25">
        <f t="shared" si="0"/>
        <v>36500</v>
      </c>
    </row>
    <row r="28" spans="1:4" s="2" customFormat="1" ht="17.25" customHeight="1">
      <c r="A28" s="18" t="s">
        <v>11</v>
      </c>
      <c r="B28" s="27">
        <v>3435.7</v>
      </c>
      <c r="C28" s="25">
        <v>0</v>
      </c>
      <c r="D28" s="25">
        <f t="shared" si="0"/>
        <v>3435.7</v>
      </c>
    </row>
    <row r="29" spans="1:4" s="2" customFormat="1" ht="30.75">
      <c r="A29" s="18" t="s">
        <v>15</v>
      </c>
      <c r="B29" s="27">
        <f>B30+B31</f>
        <v>13851.2</v>
      </c>
      <c r="C29" s="27">
        <f>C30+C31</f>
        <v>0</v>
      </c>
      <c r="D29" s="27">
        <f>D30+D31</f>
        <v>13851.2</v>
      </c>
    </row>
    <row r="30" spans="1:4" s="2" customFormat="1" ht="15">
      <c r="A30" s="18" t="s">
        <v>10</v>
      </c>
      <c r="B30" s="27">
        <v>11182.4</v>
      </c>
      <c r="C30" s="25">
        <v>0</v>
      </c>
      <c r="D30" s="25">
        <f t="shared" si="0"/>
        <v>11182.4</v>
      </c>
    </row>
    <row r="31" spans="1:4" s="2" customFormat="1" ht="17.25" customHeight="1">
      <c r="A31" s="18" t="s">
        <v>11</v>
      </c>
      <c r="B31" s="27">
        <v>2668.8</v>
      </c>
      <c r="C31" s="25">
        <v>0</v>
      </c>
      <c r="D31" s="25">
        <f t="shared" si="0"/>
        <v>2668.8</v>
      </c>
    </row>
    <row r="32" spans="1:4" s="2" customFormat="1" ht="62.25">
      <c r="A32" s="14" t="s">
        <v>27</v>
      </c>
      <c r="B32" s="27">
        <f>B33+B34</f>
        <v>11872.9</v>
      </c>
      <c r="C32" s="27">
        <f>C33+C34</f>
        <v>150</v>
      </c>
      <c r="D32" s="27">
        <f>D33+D34</f>
        <v>12022.9</v>
      </c>
    </row>
    <row r="33" spans="1:4" s="2" customFormat="1" ht="15">
      <c r="A33" s="18" t="s">
        <v>10</v>
      </c>
      <c r="B33" s="27">
        <v>11408.3</v>
      </c>
      <c r="C33" s="25">
        <v>0</v>
      </c>
      <c r="D33" s="25">
        <f t="shared" si="0"/>
        <v>11408.3</v>
      </c>
    </row>
    <row r="34" spans="1:4" s="2" customFormat="1" ht="18" customHeight="1">
      <c r="A34" s="18" t="s">
        <v>26</v>
      </c>
      <c r="B34" s="27">
        <v>464.6</v>
      </c>
      <c r="C34" s="25">
        <v>150</v>
      </c>
      <c r="D34" s="25">
        <f t="shared" si="0"/>
        <v>614.6</v>
      </c>
    </row>
    <row r="35" spans="1:4" ht="62.25">
      <c r="A35" s="14" t="s">
        <v>24</v>
      </c>
      <c r="B35" s="28">
        <f>B36+B37</f>
        <v>40</v>
      </c>
      <c r="C35" s="28">
        <f>C36+C37</f>
        <v>0</v>
      </c>
      <c r="D35" s="28">
        <f>D36+D37</f>
        <v>40</v>
      </c>
    </row>
    <row r="36" spans="1:4" ht="15">
      <c r="A36" s="18" t="s">
        <v>10</v>
      </c>
      <c r="B36" s="28">
        <v>0</v>
      </c>
      <c r="C36" s="28">
        <v>0</v>
      </c>
      <c r="D36" s="25">
        <f t="shared" si="0"/>
        <v>0</v>
      </c>
    </row>
    <row r="37" spans="1:4" ht="17.25" customHeight="1">
      <c r="A37" s="18" t="s">
        <v>26</v>
      </c>
      <c r="B37" s="28">
        <v>40</v>
      </c>
      <c r="C37" s="28">
        <v>0</v>
      </c>
      <c r="D37" s="25">
        <f t="shared" si="0"/>
        <v>40</v>
      </c>
    </row>
    <row r="38" spans="3:4" ht="12.75">
      <c r="C38" s="23"/>
      <c r="D38" s="23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2019-11-01T07:19:06Z</cp:lastPrinted>
  <dcterms:created xsi:type="dcterms:W3CDTF">1996-10-08T23:32:33Z</dcterms:created>
  <dcterms:modified xsi:type="dcterms:W3CDTF">2019-11-12T05:21:59Z</dcterms:modified>
  <cp:category/>
  <cp:version/>
  <cp:contentType/>
  <cp:contentStatus/>
</cp:coreProperties>
</file>