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5" sheetId="1" r:id="rId1"/>
  </sheets>
  <definedNames>
    <definedName name="_xlnm.Print_Area" localSheetId="0">'прил 15'!$A$1:$D$45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<sst xmlns="http://schemas.openxmlformats.org/spreadsheetml/2006/main" count="47" uniqueCount="47">
  <si>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</t>
  </si>
  <si>
    <t>МЕЖБЮДЖЕТНЫЕ ТРАНСФЕРТЫ ВСЕГО</t>
  </si>
  <si>
    <t>Субвенции из областного бюджета ВСЕГО</t>
  </si>
  <si>
    <t>Субсидии из областного бюджета</t>
  </si>
  <si>
    <t>тыс.руб.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</si>
  <si>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</si>
  <si>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</si>
  <si>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</si>
  <si>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</si>
  <si>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</si>
  <si>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</si>
  <si>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</si>
  <si>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</si>
  <si>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</si>
  <si>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</si>
  <si>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 xml:space="preserve">Дотация на выравнивание бюджетной обеспеченности </t>
  </si>
  <si>
    <t>Дотация на поддержку мер по обеспечению сбалансированности бюджета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</si>
  <si>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</si>
  <si>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</si>
  <si>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проведение мероприятий по содержанию улично-дорожной сети города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</si>
  <si>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</si>
  <si>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Субвенция на обеспечение 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</si>
  <si>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</si>
  <si>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</t>
  </si>
  <si>
    <t>Субсидия на поддержку муниципальных программ формирования современной городской среды</t>
  </si>
  <si>
    <t>Субсидия на устройство универсальных спортивных площадок</t>
  </si>
  <si>
    <t xml:space="preserve">Бюджет </t>
  </si>
  <si>
    <t>Поправки</t>
  </si>
  <si>
    <t>Бюджет с поправками</t>
  </si>
  <si>
    <t xml:space="preserve">Распределение межбюджетных трансфертов из областного бюджета на 2019 год                                                       </t>
  </si>
  <si>
    <t>Субсидия на ремонт автомобильных дорог общего пользования местного значения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</si>
  <si>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учреждений</t>
  </si>
  <si>
    <t>Иные межбюджетные трансферты</t>
  </si>
  <si>
    <t>Субсидия на 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</si>
  <si>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Субсидия на капитальное строительство улично-дорожной сети города</t>
  </si>
  <si>
    <t>Устройство универсальных спортивных площадок</t>
  </si>
  <si>
    <t xml:space="preserve">Закон Орловской области от 26 января 2007 года № 655-ОЗ "О наказах  избирателей депутатам Орловского областного Совета народных депутатов" </t>
  </si>
  <si>
    <t xml:space="preserve">Субвенция на реализацию Закона Орловской области от         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</si>
  <si>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Субсидия на строительство физкультурно-оздоровительного комплекса открытого типа</t>
  </si>
  <si>
    <t>Субсидия на организацию оздоровительной кампании</t>
  </si>
  <si>
    <t>Субсидия на укрепление материально-технической базы домов культуры</t>
  </si>
  <si>
    <t>Субсидия на государственную поддержку отрасли культуры на оснащение образовательных учреждений культуры музыкальными инструментами, оборудованием и учебными материалами</t>
  </si>
  <si>
    <t xml:space="preserve">Субсидии на обеспечение устойчивого сокращения непригодного для проживания жилого фонда </t>
  </si>
  <si>
    <t>Субсидии бюджетам городских округов на реализацию мероприятий по обеспечению жильем молодых семей</t>
  </si>
  <si>
    <t>Субсидия на реализацию отобранных по результатам конкурсного отбора мероприятий, инициированных гражданами, и включенных в муниципальные программы в рамках проекта "Народный бюджет"</t>
  </si>
  <si>
    <t>Субсидия на сохранение и реконструкцию военно-мемориальных объектов</t>
  </si>
  <si>
    <t>Приложение 9 к решению Ливенского городского Совета народных депутатов от 26 сентября 2019 г.                    № 38/421 -ГС "Приложение 15 к решению Ливенского городского Совета    народных депутатов                                                                 от   6  декабря 2018 г.                    № 29/326  -ГС"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</si>
</sst>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176" fontId="7" fillId="33" borderId="10" xfId="0" applyNumberFormat="1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180" fontId="7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1" fillId="0" borderId="11" xfId="0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176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Normal="75" zoomScaleSheetLayoutView="100" zoomScalePageLayoutView="0" workbookViewId="0" topLeftCell="A1">
      <selection activeCell="C1" sqref="C1:D2"/>
    </sheetView>
  </sheetViews>
  <sheetFormatPr defaultColWidth="9.00390625" defaultRowHeight="12.75"/>
  <cols>
    <col min="1" max="1" width="67.75390625" style="5" customWidth="1"/>
    <col min="2" max="2" width="14.625" style="5" customWidth="1"/>
    <col min="3" max="3" width="11.25390625" style="5" customWidth="1"/>
    <col min="4" max="4" width="12.25390625" style="5" customWidth="1"/>
    <col min="5" max="16384" width="9.125" style="5" customWidth="1"/>
  </cols>
  <sheetData>
    <row r="1" spans="1:4" ht="26.25" customHeight="1">
      <c r="A1" s="1"/>
      <c r="B1" s="36"/>
      <c r="C1" s="34" t="s">
        <v>46</v>
      </c>
      <c r="D1" s="34"/>
    </row>
    <row r="2" spans="1:4" ht="111" customHeight="1">
      <c r="A2" s="1"/>
      <c r="B2" s="36"/>
      <c r="C2" s="34"/>
      <c r="D2" s="34"/>
    </row>
    <row r="3" spans="1:4" ht="27.75" customHeight="1">
      <c r="A3" s="35" t="s">
        <v>29</v>
      </c>
      <c r="B3" s="35"/>
      <c r="C3" s="35"/>
      <c r="D3" s="35"/>
    </row>
    <row r="4" spans="2:4" ht="14.25" customHeight="1">
      <c r="B4" s="17"/>
      <c r="C4" s="22"/>
      <c r="D4" s="26" t="s">
        <v>4</v>
      </c>
    </row>
    <row r="5" spans="1:4" ht="25.5">
      <c r="A5" s="16" t="s">
        <v>0</v>
      </c>
      <c r="B5" s="23" t="s">
        <v>26</v>
      </c>
      <c r="C5" s="24" t="s">
        <v>27</v>
      </c>
      <c r="D5" s="25" t="s">
        <v>28</v>
      </c>
    </row>
    <row r="6" spans="1:4" ht="15.75">
      <c r="A6" s="2" t="s">
        <v>1</v>
      </c>
      <c r="B6" s="21">
        <f>B7+B9+B27+B8+B43</f>
        <v>636617.5</v>
      </c>
      <c r="C6" s="21">
        <f>C7+C9+C27+C8+C43</f>
        <v>3783.4</v>
      </c>
      <c r="D6" s="21">
        <f>D7+D9+D27+D8+D43</f>
        <v>640400.8999999999</v>
      </c>
    </row>
    <row r="7" spans="1:4" ht="15.75">
      <c r="A7" s="3" t="s">
        <v>15</v>
      </c>
      <c r="B7" s="18">
        <v>13771</v>
      </c>
      <c r="C7" s="18">
        <v>0</v>
      </c>
      <c r="D7" s="18">
        <f>B7+C7</f>
        <v>13771</v>
      </c>
    </row>
    <row r="8" spans="1:4" ht="31.5">
      <c r="A8" s="3" t="s">
        <v>16</v>
      </c>
      <c r="B8" s="18">
        <v>1563.2</v>
      </c>
      <c r="C8" s="18">
        <v>0</v>
      </c>
      <c r="D8" s="18">
        <f>B8+C8</f>
        <v>1563.2</v>
      </c>
    </row>
    <row r="9" spans="1:4" ht="14.25" customHeight="1">
      <c r="A9" s="4" t="s">
        <v>2</v>
      </c>
      <c r="B9" s="20">
        <f>SUM(B10:B26)</f>
        <v>377277.9</v>
      </c>
      <c r="C9" s="20">
        <f>SUM(C10:C26)</f>
        <v>0</v>
      </c>
      <c r="D9" s="20">
        <f>SUM(D10:D26)</f>
        <v>377277.9</v>
      </c>
    </row>
    <row r="10" spans="1:4" ht="30.75" customHeight="1">
      <c r="A10" s="9" t="s">
        <v>9</v>
      </c>
      <c r="B10" s="19">
        <v>7090.8</v>
      </c>
      <c r="C10" s="32">
        <v>0</v>
      </c>
      <c r="D10" s="32">
        <f>B10+C10</f>
        <v>7090.8</v>
      </c>
    </row>
    <row r="11" spans="1:4" ht="126.75" customHeight="1">
      <c r="A11" s="10" t="s">
        <v>12</v>
      </c>
      <c r="B11" s="19">
        <v>333674.2</v>
      </c>
      <c r="C11" s="32">
        <v>0</v>
      </c>
      <c r="D11" s="32">
        <f aca="true" t="shared" si="0" ref="D11:D26">B11+C11</f>
        <v>333674.2</v>
      </c>
    </row>
    <row r="12" spans="1:4" ht="63.75" customHeight="1">
      <c r="A12" s="11" t="s">
        <v>5</v>
      </c>
      <c r="B12" s="19">
        <v>327.7</v>
      </c>
      <c r="C12" s="32">
        <v>0</v>
      </c>
      <c r="D12" s="32">
        <f t="shared" si="0"/>
        <v>327.7</v>
      </c>
    </row>
    <row r="13" spans="1:4" ht="51" customHeight="1">
      <c r="A13" s="11" t="s">
        <v>6</v>
      </c>
      <c r="B13" s="19">
        <v>754.6</v>
      </c>
      <c r="C13" s="32">
        <v>0</v>
      </c>
      <c r="D13" s="32">
        <f t="shared" si="0"/>
        <v>754.6</v>
      </c>
    </row>
    <row r="14" spans="1:4" ht="33.75" customHeight="1">
      <c r="A14" s="11" t="s">
        <v>7</v>
      </c>
      <c r="B14" s="19">
        <v>2475.2</v>
      </c>
      <c r="C14" s="32"/>
      <c r="D14" s="32">
        <f t="shared" si="0"/>
        <v>2475.2</v>
      </c>
    </row>
    <row r="15" spans="1:4" ht="19.5" customHeight="1">
      <c r="A15" s="11" t="s">
        <v>8</v>
      </c>
      <c r="B15" s="19">
        <v>324.4</v>
      </c>
      <c r="C15" s="32">
        <v>0</v>
      </c>
      <c r="D15" s="32">
        <f t="shared" si="0"/>
        <v>324.4</v>
      </c>
    </row>
    <row r="16" spans="1:4" ht="81" customHeight="1">
      <c r="A16" s="10" t="s">
        <v>20</v>
      </c>
      <c r="B16" s="19">
        <v>10283.4</v>
      </c>
      <c r="C16" s="32">
        <v>0</v>
      </c>
      <c r="D16" s="32">
        <f t="shared" si="0"/>
        <v>10283.4</v>
      </c>
    </row>
    <row r="17" spans="1:4" ht="96" customHeight="1">
      <c r="A17" s="9" t="s">
        <v>13</v>
      </c>
      <c r="B17" s="19">
        <v>25.2</v>
      </c>
      <c r="C17" s="32">
        <v>0</v>
      </c>
      <c r="D17" s="32">
        <f t="shared" si="0"/>
        <v>25.2</v>
      </c>
    </row>
    <row r="18" spans="1:4" ht="33" customHeight="1">
      <c r="A18" s="10" t="s">
        <v>10</v>
      </c>
      <c r="B18" s="19">
        <v>11299.3</v>
      </c>
      <c r="C18" s="32">
        <v>0</v>
      </c>
      <c r="D18" s="32">
        <f t="shared" si="0"/>
        <v>11299.3</v>
      </c>
    </row>
    <row r="19" spans="1:4" ht="67.5" customHeight="1">
      <c r="A19" s="10" t="s">
        <v>37</v>
      </c>
      <c r="B19" s="19">
        <v>150</v>
      </c>
      <c r="C19" s="32">
        <v>0</v>
      </c>
      <c r="D19" s="32">
        <f t="shared" si="0"/>
        <v>150</v>
      </c>
    </row>
    <row r="20" spans="1:4" ht="49.5" customHeight="1">
      <c r="A20" s="14" t="s">
        <v>21</v>
      </c>
      <c r="B20" s="19">
        <v>4132.3</v>
      </c>
      <c r="C20" s="32">
        <v>0</v>
      </c>
      <c r="D20" s="32">
        <f t="shared" si="0"/>
        <v>4132.3</v>
      </c>
    </row>
    <row r="21" spans="1:4" ht="50.25" customHeight="1">
      <c r="A21" s="14" t="s">
        <v>17</v>
      </c>
      <c r="B21" s="19">
        <v>3546.1</v>
      </c>
      <c r="C21" s="32">
        <v>0</v>
      </c>
      <c r="D21" s="32">
        <f t="shared" si="0"/>
        <v>3546.1</v>
      </c>
    </row>
    <row r="22" spans="1:4" ht="66.75" customHeight="1">
      <c r="A22" s="10" t="s">
        <v>14</v>
      </c>
      <c r="B22" s="19">
        <v>50</v>
      </c>
      <c r="C22" s="32">
        <v>0</v>
      </c>
      <c r="D22" s="32">
        <f t="shared" si="0"/>
        <v>50</v>
      </c>
    </row>
    <row r="23" spans="1:4" ht="48" customHeight="1">
      <c r="A23" s="13" t="s">
        <v>22</v>
      </c>
      <c r="B23" s="19">
        <v>1755.2</v>
      </c>
      <c r="C23" s="32">
        <v>0</v>
      </c>
      <c r="D23" s="32">
        <f t="shared" si="0"/>
        <v>1755.2</v>
      </c>
    </row>
    <row r="24" spans="1:4" ht="77.25" customHeight="1">
      <c r="A24" s="13" t="s">
        <v>23</v>
      </c>
      <c r="B24" s="19">
        <v>1096.8</v>
      </c>
      <c r="C24" s="32">
        <v>0</v>
      </c>
      <c r="D24" s="32">
        <f t="shared" si="0"/>
        <v>1096.8</v>
      </c>
    </row>
    <row r="25" spans="1:4" ht="48.75" customHeight="1">
      <c r="A25" s="15" t="s">
        <v>18</v>
      </c>
      <c r="B25" s="19">
        <v>13</v>
      </c>
      <c r="C25" s="32">
        <v>0</v>
      </c>
      <c r="D25" s="32">
        <f t="shared" si="0"/>
        <v>13</v>
      </c>
    </row>
    <row r="26" spans="1:4" ht="33.75" customHeight="1">
      <c r="A26" s="10" t="s">
        <v>11</v>
      </c>
      <c r="B26" s="19">
        <v>279.7</v>
      </c>
      <c r="C26" s="32">
        <v>0</v>
      </c>
      <c r="D26" s="32">
        <f t="shared" si="0"/>
        <v>279.7</v>
      </c>
    </row>
    <row r="27" spans="1:4" s="8" customFormat="1" ht="15.75">
      <c r="A27" s="12" t="s">
        <v>3</v>
      </c>
      <c r="B27" s="20">
        <f>SUM(B28:B42)</f>
        <v>234213.40000000002</v>
      </c>
      <c r="C27" s="20">
        <f>SUM(C28:C42)</f>
        <v>3783.4</v>
      </c>
      <c r="D27" s="20">
        <f>SUM(D28:D42)</f>
        <v>237996.8</v>
      </c>
    </row>
    <row r="28" spans="1:4" s="8" customFormat="1" ht="31.5" customHeight="1">
      <c r="A28" s="13" t="s">
        <v>24</v>
      </c>
      <c r="B28" s="19">
        <v>32878.2</v>
      </c>
      <c r="C28" s="32">
        <v>0</v>
      </c>
      <c r="D28" s="32">
        <f aca="true" t="shared" si="1" ref="D28:D42">B28+C28</f>
        <v>32878.2</v>
      </c>
    </row>
    <row r="29" spans="1:4" s="8" customFormat="1" ht="47.25" customHeight="1">
      <c r="A29" s="29" t="s">
        <v>31</v>
      </c>
      <c r="B29" s="19">
        <v>12225</v>
      </c>
      <c r="C29" s="32">
        <v>3783.4</v>
      </c>
      <c r="D29" s="32">
        <f t="shared" si="1"/>
        <v>16008.4</v>
      </c>
    </row>
    <row r="30" spans="1:4" s="8" customFormat="1" ht="21" customHeight="1">
      <c r="A30" s="29" t="s">
        <v>39</v>
      </c>
      <c r="B30" s="19">
        <v>304.1</v>
      </c>
      <c r="C30" s="32">
        <v>0</v>
      </c>
      <c r="D30" s="32">
        <f t="shared" si="1"/>
        <v>304.1</v>
      </c>
    </row>
    <row r="31" spans="1:4" s="8" customFormat="1" ht="33.75" customHeight="1">
      <c r="A31" s="29" t="s">
        <v>40</v>
      </c>
      <c r="B31" s="19">
        <v>170.7</v>
      </c>
      <c r="C31" s="32">
        <v>0</v>
      </c>
      <c r="D31" s="32">
        <f t="shared" si="1"/>
        <v>170.7</v>
      </c>
    </row>
    <row r="32" spans="1:4" s="8" customFormat="1" ht="48" customHeight="1">
      <c r="A32" s="29" t="s">
        <v>41</v>
      </c>
      <c r="B32" s="19">
        <v>2129.2</v>
      </c>
      <c r="C32" s="32">
        <v>0</v>
      </c>
      <c r="D32" s="32">
        <f t="shared" si="1"/>
        <v>2129.2</v>
      </c>
    </row>
    <row r="33" spans="1:4" ht="20.25" customHeight="1">
      <c r="A33" s="13" t="s">
        <v>25</v>
      </c>
      <c r="B33" s="19">
        <v>0</v>
      </c>
      <c r="C33" s="32">
        <v>0</v>
      </c>
      <c r="D33" s="32">
        <f t="shared" si="1"/>
        <v>0</v>
      </c>
    </row>
    <row r="34" spans="1:4" ht="33.75" customHeight="1">
      <c r="A34" s="28" t="s">
        <v>30</v>
      </c>
      <c r="B34" s="19">
        <v>28817.6</v>
      </c>
      <c r="C34" s="32">
        <v>0</v>
      </c>
      <c r="D34" s="32">
        <f t="shared" si="1"/>
        <v>28817.6</v>
      </c>
    </row>
    <row r="35" spans="1:4" ht="29.25" customHeight="1">
      <c r="A35" s="13" t="s">
        <v>19</v>
      </c>
      <c r="B35" s="19">
        <v>36500</v>
      </c>
      <c r="C35" s="32">
        <v>0</v>
      </c>
      <c r="D35" s="32">
        <f t="shared" si="1"/>
        <v>36500</v>
      </c>
    </row>
    <row r="36" spans="1:4" ht="29.25" customHeight="1">
      <c r="A36" s="13" t="s">
        <v>34</v>
      </c>
      <c r="B36" s="19">
        <v>11182.4</v>
      </c>
      <c r="C36" s="32">
        <v>0</v>
      </c>
      <c r="D36" s="32">
        <f t="shared" si="1"/>
        <v>11182.4</v>
      </c>
    </row>
    <row r="37" spans="1:4" ht="29.25" customHeight="1">
      <c r="A37" s="13" t="s">
        <v>38</v>
      </c>
      <c r="B37" s="19">
        <v>23543.8</v>
      </c>
      <c r="C37" s="32">
        <v>0</v>
      </c>
      <c r="D37" s="32">
        <f t="shared" si="1"/>
        <v>23543.8</v>
      </c>
    </row>
    <row r="38" spans="1:4" ht="46.5" customHeight="1">
      <c r="A38" s="13" t="s">
        <v>33</v>
      </c>
      <c r="B38" s="19">
        <v>73810.3</v>
      </c>
      <c r="C38" s="32">
        <v>0</v>
      </c>
      <c r="D38" s="32">
        <f t="shared" si="1"/>
        <v>73810.3</v>
      </c>
    </row>
    <row r="39" spans="1:4" ht="35.25" customHeight="1">
      <c r="A39" s="13" t="s">
        <v>45</v>
      </c>
      <c r="B39" s="19">
        <v>13.7</v>
      </c>
      <c r="C39" s="32">
        <v>0</v>
      </c>
      <c r="D39" s="32">
        <f t="shared" si="1"/>
        <v>13.7</v>
      </c>
    </row>
    <row r="40" spans="1:4" ht="33.75" customHeight="1">
      <c r="A40" s="33" t="s">
        <v>43</v>
      </c>
      <c r="B40" s="19">
        <v>7850.7</v>
      </c>
      <c r="C40" s="32">
        <v>0</v>
      </c>
      <c r="D40" s="32">
        <f t="shared" si="1"/>
        <v>7850.7</v>
      </c>
    </row>
    <row r="41" spans="1:4" ht="52.5" customHeight="1">
      <c r="A41" s="33" t="s">
        <v>44</v>
      </c>
      <c r="B41" s="19">
        <v>2847.1</v>
      </c>
      <c r="C41" s="32">
        <v>0</v>
      </c>
      <c r="D41" s="32">
        <f t="shared" si="1"/>
        <v>2847.1</v>
      </c>
    </row>
    <row r="42" spans="1:4" ht="34.5" customHeight="1">
      <c r="A42" s="13" t="s">
        <v>42</v>
      </c>
      <c r="B42" s="19">
        <v>1940.6</v>
      </c>
      <c r="C42" s="32">
        <v>0</v>
      </c>
      <c r="D42" s="32">
        <f t="shared" si="1"/>
        <v>1940.6</v>
      </c>
    </row>
    <row r="43" spans="1:4" ht="16.5" customHeight="1">
      <c r="A43" s="30" t="s">
        <v>32</v>
      </c>
      <c r="B43" s="20">
        <f>B45+B44</f>
        <v>9792</v>
      </c>
      <c r="C43" s="20">
        <f>C45+C44</f>
        <v>0</v>
      </c>
      <c r="D43" s="20">
        <f>D45+D44</f>
        <v>9792</v>
      </c>
    </row>
    <row r="44" spans="1:4" ht="16.5" customHeight="1">
      <c r="A44" s="13" t="s">
        <v>35</v>
      </c>
      <c r="B44" s="19">
        <v>7332</v>
      </c>
      <c r="C44" s="19">
        <v>0</v>
      </c>
      <c r="D44" s="32">
        <f>B44+C44</f>
        <v>7332</v>
      </c>
    </row>
    <row r="45" spans="1:4" ht="48.75" customHeight="1">
      <c r="A45" s="31" t="s">
        <v>36</v>
      </c>
      <c r="B45" s="27">
        <v>2460</v>
      </c>
      <c r="C45" s="32">
        <v>0</v>
      </c>
      <c r="D45" s="32">
        <f>B45+C45</f>
        <v>2460</v>
      </c>
    </row>
    <row r="46" ht="15.75">
      <c r="B46" s="6"/>
    </row>
    <row r="47" ht="15.75">
      <c r="B47" s="6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  <row r="63" ht="15.75">
      <c r="B63" s="7"/>
    </row>
  </sheetData>
  <sheetProtection/>
  <mergeCells count="3">
    <mergeCell ref="C1:D2"/>
    <mergeCell ref="A3:D3"/>
    <mergeCell ref="B1:B2"/>
  </mergeCells>
  <printOptions/>
  <pageMargins left="0.984251968503937" right="0.5905511811023623" top="0.5905511811023623" bottom="0.5905511811023623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acer</cp:lastModifiedBy>
  <cp:lastPrinted>2019-09-19T13:33:13Z</cp:lastPrinted>
  <dcterms:created xsi:type="dcterms:W3CDTF">2006-11-13T05:36:17Z</dcterms:created>
  <dcterms:modified xsi:type="dcterms:W3CDTF">2019-10-01T09:47:00Z</dcterms:modified>
  <cp:category/>
  <cp:version/>
  <cp:contentType/>
  <cp:contentStatus/>
</cp:coreProperties>
</file>