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1"/>
  </bookViews>
  <sheets>
    <sheet name="прил 16 (2022-2023)" sheetId="1" r:id="rId1"/>
    <sheet name="2021" sheetId="2" r:id="rId2"/>
  </sheets>
  <definedNames>
    <definedName name="_xlnm.Print_Area" localSheetId="1">'2021'!$A$1:$B$39</definedName>
    <definedName name="_xlnm.Print_Area" localSheetId="0">'прил 16 (2022-2023)'!$A$1:$G$38</definedName>
  </definedNames>
  <calcPr fullCalcOnLoad="1"/>
</workbook>
</file>

<file path=xl/sharedStrings.xml><?xml version="1.0" encoding="utf-8"?>
<sst xmlns="http://schemas.openxmlformats.org/spreadsheetml/2006/main" count="78" uniqueCount="48">
  <si>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</si>
  <si>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</si>
  <si>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</si>
  <si>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</si>
  <si>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</si>
  <si>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</si>
  <si>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</si>
  <si>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</si>
  <si>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</si>
  <si>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</si>
  <si>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</si>
  <si>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</si>
  <si>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</si>
  <si>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</si>
  <si>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</si>
  <si>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</si>
  <si>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</si>
  <si>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</si>
  <si>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</si>
  <si>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</si>
  <si>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</si>
  <si>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</si>
  <si>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</si>
  <si>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</si>
  <si>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</si>
  <si>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</si>
  <si>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</si>
  <si>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</si>
  <si>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</si>
  <si>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</si>
  <si>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</si>
  <si>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</si>
  <si>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</si>
  <si>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из областного бюджета на плановый период 2022 и 2023 годов</t>
  </si>
  <si>
    <t>2023 год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</si>
  <si>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</si>
  <si>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</si>
  <si>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</si>
  <si>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</si>
  <si>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>Дотации из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</si>
  <si>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</si>
  <si>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</si>
  <si>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</si>
  <si>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>Субвенция на обеспечение жильем отдельных категорий граждан, установленных Федеральным законом от 12 января 1995 года №5-ФЗ 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</si>
  <si>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</si>
  <si>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</si>
  <si>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Приложение 16  к решению Ливенского городского Совета  народных депутатов                                                   от 23 декабря 2020 г. №54/585-ГС</t>
  </si>
  <si>
    <t>Приложение 15                                              к решению Ливенского городского Совета    народных депутатов                                                                 от 23 декабря 2020 г. №54/585 -ГС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</si>
</sst>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5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80" fontId="7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wrapText="1" shrinkToFit="1"/>
    </xf>
    <xf numFmtId="18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8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justify" wrapText="1"/>
    </xf>
    <xf numFmtId="180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49" fillId="0" borderId="10" xfId="0" applyFont="1" applyBorder="1" applyAlignment="1">
      <alignment vertical="justify"/>
    </xf>
    <xf numFmtId="176" fontId="11" fillId="0" borderId="10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 vertical="justify"/>
    </xf>
    <xf numFmtId="176" fontId="5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view="pageBreakPreview" zoomScaleNormal="75" zoomScaleSheetLayoutView="100" zoomScalePageLayoutView="0" workbookViewId="0" topLeftCell="A2">
      <selection activeCell="B2" sqref="B2:C2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375" style="5" customWidth="1"/>
    <col min="4" max="7" width="9.125" style="5" hidden="1" customWidth="1"/>
    <col min="8" max="16384" width="9.125" style="5" customWidth="1"/>
  </cols>
  <sheetData>
    <row r="1" ht="15" hidden="1"/>
    <row r="2" spans="1:3" ht="67.5" customHeight="1">
      <c r="A2" s="1"/>
      <c r="B2" s="51" t="s">
        <v>46</v>
      </c>
      <c r="C2" s="51"/>
    </row>
    <row r="3" spans="1:3" ht="19.5" customHeight="1">
      <c r="A3" s="52" t="s">
        <v>6</v>
      </c>
      <c r="B3" s="52"/>
      <c r="C3" s="52"/>
    </row>
    <row r="4" spans="1:3" ht="17.25" customHeight="1">
      <c r="A4" s="52" t="s">
        <v>33</v>
      </c>
      <c r="B4" s="52"/>
      <c r="C4" s="52"/>
    </row>
    <row r="5" spans="3:6" ht="21" customHeight="1">
      <c r="C5" s="53" t="s">
        <v>4</v>
      </c>
      <c r="D5" s="53"/>
      <c r="F5" s="8"/>
    </row>
    <row r="6" spans="1:7" ht="15">
      <c r="A6" s="49" t="s">
        <v>0</v>
      </c>
      <c r="B6" s="50" t="s">
        <v>5</v>
      </c>
      <c r="C6" s="50"/>
      <c r="D6" s="32"/>
      <c r="E6" s="32"/>
      <c r="F6" s="32"/>
      <c r="G6" s="32"/>
    </row>
    <row r="7" spans="1:7" ht="15">
      <c r="A7" s="49"/>
      <c r="B7" s="7" t="s">
        <v>15</v>
      </c>
      <c r="C7" s="50" t="s">
        <v>34</v>
      </c>
      <c r="D7" s="50"/>
      <c r="E7" s="50"/>
      <c r="F7" s="50"/>
      <c r="G7" s="50"/>
    </row>
    <row r="8" spans="1:7" ht="15">
      <c r="A8" s="2" t="s">
        <v>1</v>
      </c>
      <c r="B8" s="15">
        <f>B9+B11+B29+B37</f>
        <v>515870.4</v>
      </c>
      <c r="C8" s="15">
        <f>C9+C11+C29+C37</f>
        <v>360104.7</v>
      </c>
      <c r="D8" s="25"/>
      <c r="E8" s="25"/>
      <c r="F8" s="25"/>
      <c r="G8" s="25"/>
    </row>
    <row r="9" spans="1:7" ht="15.75">
      <c r="A9" s="4" t="s">
        <v>39</v>
      </c>
      <c r="B9" s="14">
        <f>B10</f>
        <v>23867</v>
      </c>
      <c r="C9" s="14">
        <f>C10</f>
        <v>980</v>
      </c>
      <c r="D9" s="25"/>
      <c r="E9" s="25"/>
      <c r="F9" s="25"/>
      <c r="G9" s="25"/>
    </row>
    <row r="10" spans="1:7" ht="15">
      <c r="A10" s="45" t="s">
        <v>2</v>
      </c>
      <c r="B10" s="46">
        <v>23867</v>
      </c>
      <c r="C10" s="46">
        <v>980</v>
      </c>
      <c r="D10" s="25"/>
      <c r="E10" s="25"/>
      <c r="F10" s="25"/>
      <c r="G10" s="25"/>
    </row>
    <row r="11" spans="1:7" ht="16.5" customHeight="1">
      <c r="A11" s="4" t="s">
        <v>3</v>
      </c>
      <c r="B11" s="14">
        <f>SUM(B12:B28)</f>
        <v>338406.60000000003</v>
      </c>
      <c r="C11" s="14">
        <f>SUM(C12:C28)</f>
        <v>329949.7</v>
      </c>
      <c r="D11" s="25"/>
      <c r="E11" s="25"/>
      <c r="F11" s="25"/>
      <c r="G11" s="25"/>
    </row>
    <row r="12" spans="1:7" ht="30.75" customHeight="1">
      <c r="A12" s="16" t="s">
        <v>10</v>
      </c>
      <c r="B12" s="17">
        <v>5185.7</v>
      </c>
      <c r="C12" s="17">
        <v>5185.7</v>
      </c>
      <c r="D12" s="25"/>
      <c r="E12" s="25"/>
      <c r="F12" s="25"/>
      <c r="G12" s="25"/>
    </row>
    <row r="13" spans="1:7" ht="126" customHeight="1">
      <c r="A13" s="18" t="s">
        <v>22</v>
      </c>
      <c r="B13" s="17">
        <v>291039.9</v>
      </c>
      <c r="C13" s="17">
        <v>283751.3</v>
      </c>
      <c r="D13" s="25"/>
      <c r="E13" s="25"/>
      <c r="F13" s="25"/>
      <c r="G13" s="25"/>
    </row>
    <row r="14" spans="1:7" ht="63.75" customHeight="1">
      <c r="A14" s="19" t="s">
        <v>7</v>
      </c>
      <c r="B14" s="17">
        <v>360.7</v>
      </c>
      <c r="C14" s="17">
        <v>360.7</v>
      </c>
      <c r="D14" s="25"/>
      <c r="E14" s="25"/>
      <c r="F14" s="25"/>
      <c r="G14" s="25"/>
    </row>
    <row r="15" spans="1:7" ht="49.5" customHeight="1">
      <c r="A15" s="19" t="s">
        <v>20</v>
      </c>
      <c r="B15" s="17">
        <v>866.1</v>
      </c>
      <c r="C15" s="17">
        <v>866.1</v>
      </c>
      <c r="D15" s="25"/>
      <c r="E15" s="25"/>
      <c r="F15" s="25"/>
      <c r="G15" s="25"/>
    </row>
    <row r="16" spans="1:7" ht="33.75" customHeight="1">
      <c r="A16" s="19" t="s">
        <v>8</v>
      </c>
      <c r="B16" s="17">
        <v>2845.9</v>
      </c>
      <c r="C16" s="17">
        <v>2845.9</v>
      </c>
      <c r="D16" s="25"/>
      <c r="E16" s="25"/>
      <c r="F16" s="25"/>
      <c r="G16" s="25"/>
    </row>
    <row r="17" spans="1:7" ht="21" customHeight="1">
      <c r="A17" s="19" t="s">
        <v>9</v>
      </c>
      <c r="B17" s="17">
        <v>357.4</v>
      </c>
      <c r="C17" s="17">
        <v>357.4</v>
      </c>
      <c r="D17" s="25"/>
      <c r="E17" s="25"/>
      <c r="F17" s="25"/>
      <c r="G17" s="25"/>
    </row>
    <row r="18" spans="1:7" ht="66" customHeight="1">
      <c r="A18" s="20" t="s">
        <v>21</v>
      </c>
      <c r="B18" s="17">
        <v>8245.6</v>
      </c>
      <c r="C18" s="17">
        <v>8245.6</v>
      </c>
      <c r="D18" s="25"/>
      <c r="E18" s="25"/>
      <c r="F18" s="25"/>
      <c r="G18" s="25"/>
    </row>
    <row r="19" spans="1:7" ht="109.5" customHeight="1">
      <c r="A19" s="16" t="s">
        <v>16</v>
      </c>
      <c r="B19" s="17">
        <v>21.6</v>
      </c>
      <c r="C19" s="17">
        <v>21.6</v>
      </c>
      <c r="D19" s="25"/>
      <c r="E19" s="25"/>
      <c r="F19" s="25"/>
      <c r="G19" s="25"/>
    </row>
    <row r="20" spans="1:7" ht="48" customHeight="1">
      <c r="A20" s="20" t="s">
        <v>11</v>
      </c>
      <c r="B20" s="17">
        <v>11960.9</v>
      </c>
      <c r="C20" s="17">
        <v>11960.9</v>
      </c>
      <c r="D20" s="25"/>
      <c r="E20" s="25"/>
      <c r="F20" s="25"/>
      <c r="G20" s="25"/>
    </row>
    <row r="21" spans="1:7" ht="51" customHeight="1">
      <c r="A21" s="20" t="s">
        <v>18</v>
      </c>
      <c r="B21" s="17">
        <v>150</v>
      </c>
      <c r="C21" s="17">
        <v>150</v>
      </c>
      <c r="D21" s="25"/>
      <c r="E21" s="25"/>
      <c r="F21" s="25"/>
      <c r="G21" s="25"/>
    </row>
    <row r="22" spans="1:7" ht="50.25" customHeight="1">
      <c r="A22" s="20" t="s">
        <v>19</v>
      </c>
      <c r="B22" s="17">
        <v>9467</v>
      </c>
      <c r="C22" s="17">
        <v>11541.3</v>
      </c>
      <c r="D22" s="25"/>
      <c r="E22" s="25"/>
      <c r="F22" s="25"/>
      <c r="G22" s="25"/>
    </row>
    <row r="23" spans="1:7" ht="67.5" customHeight="1">
      <c r="A23" s="20" t="s">
        <v>42</v>
      </c>
      <c r="B23" s="17">
        <v>3316.1</v>
      </c>
      <c r="C23" s="17">
        <v>3209.8</v>
      </c>
      <c r="D23" s="25"/>
      <c r="E23" s="25"/>
      <c r="F23" s="25"/>
      <c r="G23" s="25"/>
    </row>
    <row r="24" spans="1:7" ht="70.5" customHeight="1">
      <c r="A24" s="18" t="s">
        <v>17</v>
      </c>
      <c r="B24" s="39">
        <v>50</v>
      </c>
      <c r="C24" s="17">
        <v>50</v>
      </c>
      <c r="D24" s="25"/>
      <c r="E24" s="25"/>
      <c r="F24" s="25"/>
      <c r="G24" s="25"/>
    </row>
    <row r="25" spans="1:7" ht="51.75" customHeight="1">
      <c r="A25" s="21" t="s">
        <v>14</v>
      </c>
      <c r="B25" s="17">
        <v>131.5</v>
      </c>
      <c r="C25" s="17">
        <v>10.2</v>
      </c>
      <c r="D25" s="25"/>
      <c r="E25" s="25"/>
      <c r="F25" s="25"/>
      <c r="G25" s="25"/>
    </row>
    <row r="26" spans="1:7" ht="51.75" customHeight="1">
      <c r="A26" s="21" t="s">
        <v>23</v>
      </c>
      <c r="B26" s="17">
        <v>1809</v>
      </c>
      <c r="C26" s="17">
        <v>1206</v>
      </c>
      <c r="D26" s="25"/>
      <c r="E26" s="25"/>
      <c r="F26" s="25"/>
      <c r="G26" s="25"/>
    </row>
    <row r="27" spans="1:7" ht="63" customHeight="1">
      <c r="A27" s="21" t="s">
        <v>43</v>
      </c>
      <c r="B27" s="17">
        <v>2412</v>
      </c>
      <c r="C27" s="17">
        <v>0</v>
      </c>
      <c r="D27" s="25"/>
      <c r="E27" s="25"/>
      <c r="F27" s="25"/>
      <c r="G27" s="25"/>
    </row>
    <row r="28" spans="1:8" s="9" customFormat="1" ht="30.75">
      <c r="A28" s="20" t="s">
        <v>12</v>
      </c>
      <c r="B28" s="17">
        <v>187.2</v>
      </c>
      <c r="C28" s="17">
        <v>187.2</v>
      </c>
      <c r="D28" s="33"/>
      <c r="E28" s="33"/>
      <c r="F28" s="33"/>
      <c r="G28" s="33"/>
      <c r="H28" s="22"/>
    </row>
    <row r="29" spans="1:8" ht="15" customHeight="1">
      <c r="A29" s="11" t="s">
        <v>32</v>
      </c>
      <c r="B29" s="29">
        <f>SUM(B30:B36)</f>
        <v>153596.8</v>
      </c>
      <c r="C29" s="29">
        <f>SUM(C30:C36)</f>
        <v>29175</v>
      </c>
      <c r="D29" s="25"/>
      <c r="E29" s="25"/>
      <c r="F29" s="25"/>
      <c r="G29" s="25"/>
      <c r="H29" s="23"/>
    </row>
    <row r="30" spans="1:8" ht="30" customHeight="1">
      <c r="A30" s="24" t="s">
        <v>24</v>
      </c>
      <c r="B30" s="17">
        <v>3903.3</v>
      </c>
      <c r="C30" s="30">
        <v>3805.6</v>
      </c>
      <c r="D30" s="25"/>
      <c r="E30" s="25"/>
      <c r="F30" s="25"/>
      <c r="G30" s="25"/>
      <c r="H30" s="23"/>
    </row>
    <row r="31" spans="1:8" ht="54" customHeight="1">
      <c r="A31" s="24" t="s">
        <v>44</v>
      </c>
      <c r="B31" s="17">
        <v>25088.6</v>
      </c>
      <c r="C31" s="30">
        <v>25369.4</v>
      </c>
      <c r="D31" s="25"/>
      <c r="E31" s="25"/>
      <c r="F31" s="25"/>
      <c r="G31" s="25"/>
      <c r="H31" s="23"/>
    </row>
    <row r="32" spans="1:7" ht="46.5">
      <c r="A32" s="24" t="s">
        <v>25</v>
      </c>
      <c r="B32" s="17">
        <v>40000</v>
      </c>
      <c r="C32" s="17">
        <v>0</v>
      </c>
      <c r="D32" s="25"/>
      <c r="E32" s="25"/>
      <c r="F32" s="25"/>
      <c r="G32" s="25"/>
    </row>
    <row r="33" spans="1:7" ht="36.75" customHeight="1">
      <c r="A33" s="24" t="s">
        <v>26</v>
      </c>
      <c r="B33" s="31">
        <v>50000</v>
      </c>
      <c r="C33" s="31">
        <v>0</v>
      </c>
      <c r="D33" s="25"/>
      <c r="E33" s="25"/>
      <c r="F33" s="25"/>
      <c r="G33" s="25"/>
    </row>
    <row r="34" spans="1:7" ht="33" customHeight="1">
      <c r="A34" s="24" t="s">
        <v>27</v>
      </c>
      <c r="B34" s="31">
        <v>1982.8</v>
      </c>
      <c r="C34" s="31">
        <v>0</v>
      </c>
      <c r="D34" s="25"/>
      <c r="E34" s="25"/>
      <c r="F34" s="25"/>
      <c r="G34" s="25"/>
    </row>
    <row r="35" spans="1:7" ht="46.5">
      <c r="A35" s="26" t="s">
        <v>30</v>
      </c>
      <c r="B35" s="28">
        <v>18912.3</v>
      </c>
      <c r="C35" s="28">
        <v>0</v>
      </c>
      <c r="D35" s="25"/>
      <c r="E35" s="25"/>
      <c r="F35" s="25"/>
      <c r="G35" s="25"/>
    </row>
    <row r="36" spans="1:3" ht="62.25">
      <c r="A36" s="24" t="s">
        <v>31</v>
      </c>
      <c r="B36" s="28">
        <v>13709.8</v>
      </c>
      <c r="C36" s="28">
        <v>0</v>
      </c>
    </row>
    <row r="37" spans="1:3" ht="15.75">
      <c r="A37" s="34" t="s">
        <v>35</v>
      </c>
      <c r="B37" s="36">
        <f>B38</f>
        <v>0</v>
      </c>
      <c r="C37" s="47">
        <f>C38</f>
        <v>0</v>
      </c>
    </row>
    <row r="38" spans="1:3" ht="46.5">
      <c r="A38" s="19" t="s">
        <v>36</v>
      </c>
      <c r="B38" s="27">
        <v>0</v>
      </c>
      <c r="C38" s="35">
        <v>0</v>
      </c>
    </row>
    <row r="39" ht="15">
      <c r="B39" s="6"/>
    </row>
    <row r="40" ht="15">
      <c r="B40" s="6"/>
    </row>
    <row r="41" ht="15">
      <c r="B41" s="6"/>
    </row>
    <row r="42" ht="15">
      <c r="B42" s="8"/>
    </row>
  </sheetData>
  <sheetProtection/>
  <mergeCells count="7">
    <mergeCell ref="A6:A7"/>
    <mergeCell ref="C7:G7"/>
    <mergeCell ref="B6:C6"/>
    <mergeCell ref="B2:C2"/>
    <mergeCell ref="A3:C3"/>
    <mergeCell ref="A4:C4"/>
    <mergeCell ref="C5:D5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Normal="75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68.375" style="5" customWidth="1"/>
    <col min="2" max="2" width="28.375" style="5" customWidth="1"/>
    <col min="3" max="16384" width="9.125" style="5" customWidth="1"/>
  </cols>
  <sheetData>
    <row r="1" spans="1:2" ht="15">
      <c r="A1" s="1"/>
      <c r="B1" s="51" t="s">
        <v>47</v>
      </c>
    </row>
    <row r="2" spans="1:2" ht="78" customHeight="1">
      <c r="A2" s="1"/>
      <c r="B2" s="51"/>
    </row>
    <row r="3" spans="1:2" ht="17.25">
      <c r="A3" s="52" t="s">
        <v>6</v>
      </c>
      <c r="B3" s="52"/>
    </row>
    <row r="4" spans="1:2" ht="17.25">
      <c r="A4" s="52" t="s">
        <v>37</v>
      </c>
      <c r="B4" s="52"/>
    </row>
    <row r="5" spans="2:4" ht="16.5" customHeight="1">
      <c r="B5" s="13" t="s">
        <v>4</v>
      </c>
      <c r="C5" s="44"/>
      <c r="D5" s="8"/>
    </row>
    <row r="6" spans="1:2" ht="15">
      <c r="A6" s="12" t="s">
        <v>0</v>
      </c>
      <c r="B6" s="7" t="s">
        <v>5</v>
      </c>
    </row>
    <row r="7" spans="1:2" ht="15">
      <c r="A7" s="2" t="s">
        <v>1</v>
      </c>
      <c r="B7" s="37">
        <f>B8+B10+B27+B38</f>
        <v>552914</v>
      </c>
    </row>
    <row r="8" spans="1:2" ht="15.75">
      <c r="A8" s="3" t="s">
        <v>38</v>
      </c>
      <c r="B8" s="37">
        <f>B9</f>
        <v>47119</v>
      </c>
    </row>
    <row r="9" spans="1:2" ht="15">
      <c r="A9" s="45" t="s">
        <v>13</v>
      </c>
      <c r="B9" s="46">
        <v>47119</v>
      </c>
    </row>
    <row r="10" spans="1:2" ht="15.75">
      <c r="A10" s="4" t="s">
        <v>3</v>
      </c>
      <c r="B10" s="38">
        <f>SUM(B11:B26)</f>
        <v>322421.4000000001</v>
      </c>
    </row>
    <row r="11" spans="1:2" ht="30.75">
      <c r="A11" s="10" t="s">
        <v>10</v>
      </c>
      <c r="B11" s="39">
        <v>5576.2</v>
      </c>
    </row>
    <row r="12" spans="1:2" ht="124.5">
      <c r="A12" s="18" t="s">
        <v>22</v>
      </c>
      <c r="B12" s="39">
        <v>287411</v>
      </c>
    </row>
    <row r="13" spans="1:2" ht="62.25">
      <c r="A13" s="19" t="s">
        <v>7</v>
      </c>
      <c r="B13" s="39">
        <v>360.7</v>
      </c>
    </row>
    <row r="14" spans="1:2" ht="46.5">
      <c r="A14" s="19" t="s">
        <v>20</v>
      </c>
      <c r="B14" s="39">
        <v>866.1</v>
      </c>
    </row>
    <row r="15" spans="1:2" ht="30.75">
      <c r="A15" s="19" t="s">
        <v>8</v>
      </c>
      <c r="B15" s="39">
        <v>2845.9</v>
      </c>
    </row>
    <row r="16" spans="1:2" ht="15">
      <c r="A16" s="19" t="s">
        <v>9</v>
      </c>
      <c r="B16" s="39">
        <v>357.4</v>
      </c>
    </row>
    <row r="17" spans="1:2" ht="48.75" customHeight="1">
      <c r="A17" s="20" t="s">
        <v>21</v>
      </c>
      <c r="B17" s="39">
        <v>8245.6</v>
      </c>
    </row>
    <row r="18" spans="1:2" ht="108.75">
      <c r="A18" s="16" t="s">
        <v>16</v>
      </c>
      <c r="B18" s="39">
        <v>21.6</v>
      </c>
    </row>
    <row r="19" spans="1:2" ht="30.75" customHeight="1">
      <c r="A19" s="20" t="s">
        <v>11</v>
      </c>
      <c r="B19" s="39">
        <v>11960.9</v>
      </c>
    </row>
    <row r="20" spans="1:2" ht="46.5">
      <c r="A20" s="20" t="s">
        <v>18</v>
      </c>
      <c r="B20" s="39">
        <v>150</v>
      </c>
    </row>
    <row r="21" spans="1:2" ht="46.5">
      <c r="A21" s="20" t="s">
        <v>19</v>
      </c>
      <c r="B21" s="39">
        <v>548</v>
      </c>
    </row>
    <row r="22" spans="1:2" ht="62.25">
      <c r="A22" s="20" t="s">
        <v>40</v>
      </c>
      <c r="B22" s="39">
        <v>1604.9</v>
      </c>
    </row>
    <row r="23" spans="1:2" ht="62.25">
      <c r="A23" s="20" t="s">
        <v>41</v>
      </c>
      <c r="B23" s="39">
        <v>2210.7</v>
      </c>
    </row>
    <row r="24" spans="1:2" ht="66" customHeight="1">
      <c r="A24" s="18" t="s">
        <v>17</v>
      </c>
      <c r="B24" s="39">
        <v>50</v>
      </c>
    </row>
    <row r="25" spans="1:2" ht="46.5">
      <c r="A25" s="21" t="s">
        <v>14</v>
      </c>
      <c r="B25" s="39">
        <v>25.2</v>
      </c>
    </row>
    <row r="26" spans="1:2" ht="30.75">
      <c r="A26" s="20" t="s">
        <v>12</v>
      </c>
      <c r="B26" s="39">
        <v>187.2</v>
      </c>
    </row>
    <row r="27" spans="1:2" ht="15.75">
      <c r="A27" s="11" t="s">
        <v>32</v>
      </c>
      <c r="B27" s="40">
        <f>SUM(B28:B37)</f>
        <v>164447.59999999998</v>
      </c>
    </row>
    <row r="28" spans="1:2" ht="46.5">
      <c r="A28" s="24" t="s">
        <v>24</v>
      </c>
      <c r="B28" s="41">
        <v>4137</v>
      </c>
    </row>
    <row r="29" spans="1:2" ht="46.5">
      <c r="A29" s="24" t="s">
        <v>44</v>
      </c>
      <c r="B29" s="41">
        <v>23406.2</v>
      </c>
    </row>
    <row r="30" spans="1:2" ht="46.5">
      <c r="A30" s="24" t="s">
        <v>25</v>
      </c>
      <c r="B30" s="39">
        <v>40000</v>
      </c>
    </row>
    <row r="31" spans="1:2" ht="46.5">
      <c r="A31" s="24" t="s">
        <v>26</v>
      </c>
      <c r="B31" s="39">
        <v>50000</v>
      </c>
    </row>
    <row r="32" spans="1:2" ht="31.5" customHeight="1">
      <c r="A32" s="24" t="s">
        <v>27</v>
      </c>
      <c r="B32" s="39">
        <v>1802.9</v>
      </c>
    </row>
    <row r="33" spans="1:2" ht="50.25" customHeight="1">
      <c r="A33" s="24" t="s">
        <v>28</v>
      </c>
      <c r="B33" s="39">
        <v>8160</v>
      </c>
    </row>
    <row r="34" spans="1:2" ht="30.75">
      <c r="A34" s="24" t="s">
        <v>29</v>
      </c>
      <c r="B34" s="39">
        <v>82.4</v>
      </c>
    </row>
    <row r="35" spans="1:2" ht="24" customHeight="1">
      <c r="A35" s="48" t="s">
        <v>45</v>
      </c>
      <c r="B35" s="39">
        <v>5009.7</v>
      </c>
    </row>
    <row r="36" spans="1:2" ht="46.5">
      <c r="A36" s="26" t="s">
        <v>30</v>
      </c>
      <c r="B36" s="42">
        <v>18139.6</v>
      </c>
    </row>
    <row r="37" spans="1:2" ht="62.25">
      <c r="A37" s="24" t="s">
        <v>31</v>
      </c>
      <c r="B37" s="42">
        <v>13709.8</v>
      </c>
    </row>
    <row r="38" spans="1:2" ht="15.75">
      <c r="A38" s="34" t="s">
        <v>35</v>
      </c>
      <c r="B38" s="43">
        <f>B39</f>
        <v>18926</v>
      </c>
    </row>
    <row r="39" spans="1:2" ht="46.5">
      <c r="A39" s="19" t="s">
        <v>36</v>
      </c>
      <c r="B39" s="42">
        <v>18926</v>
      </c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8"/>
    </row>
  </sheetData>
  <sheetProtection/>
  <mergeCells count="3">
    <mergeCell ref="B1:B2"/>
    <mergeCell ref="A3:B3"/>
    <mergeCell ref="A4:B4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2020-12-17T11:44:44Z</cp:lastPrinted>
  <dcterms:created xsi:type="dcterms:W3CDTF">2006-11-13T05:36:17Z</dcterms:created>
  <dcterms:modified xsi:type="dcterms:W3CDTF">2020-12-23T13:24:51Z</dcterms:modified>
  <cp:category/>
  <cp:version/>
  <cp:contentType/>
  <cp:contentStatus/>
</cp:coreProperties>
</file>